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2569\3. งานวิชาการ\3. สศส\Tabel ศสศ.2568\"/>
    </mc:Choice>
  </mc:AlternateContent>
  <xr:revisionPtr revIDLastSave="0" documentId="8_{DEA3F5B6-641E-4277-AE72-D824591D4143}" xr6:coauthVersionLast="47" xr6:coauthVersionMax="47" xr10:uidLastSave="{00000000-0000-0000-0000-000000000000}"/>
  <bookViews>
    <workbookView xWindow="-120" yWindow="-120" windowWidth="29040" windowHeight="15720" tabRatio="477" xr2:uid="{CE951D1E-D233-43CC-8B9F-EBF550DDCD5A}"/>
  </bookViews>
  <sheets>
    <sheet name="ตาราง ค.1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7" i="1" l="1"/>
  <c r="H227" i="1"/>
  <c r="I227" i="1"/>
  <c r="L227" i="1"/>
  <c r="N227" i="1"/>
  <c r="T227" i="1"/>
  <c r="Z227" i="1"/>
  <c r="F227" i="1"/>
  <c r="G219" i="1"/>
  <c r="H219" i="1"/>
  <c r="I219" i="1"/>
  <c r="J219" i="1"/>
  <c r="L219" i="1"/>
  <c r="N219" i="1"/>
  <c r="P219" i="1"/>
  <c r="R219" i="1"/>
  <c r="T219" i="1"/>
  <c r="V219" i="1"/>
  <c r="X219" i="1"/>
  <c r="Z219" i="1"/>
  <c r="F219" i="1"/>
  <c r="G206" i="1"/>
  <c r="H206" i="1"/>
  <c r="I206" i="1"/>
  <c r="J206" i="1"/>
  <c r="L206" i="1"/>
  <c r="N206" i="1"/>
  <c r="P206" i="1"/>
  <c r="R206" i="1"/>
  <c r="T206" i="1"/>
  <c r="V206" i="1"/>
  <c r="X206" i="1"/>
  <c r="Z206" i="1"/>
  <c r="F206" i="1"/>
  <c r="G184" i="1"/>
  <c r="I184" i="1"/>
  <c r="P184" i="1"/>
  <c r="V184" i="1"/>
  <c r="X184" i="1"/>
  <c r="F184" i="1"/>
  <c r="L179" i="1"/>
  <c r="G179" i="1"/>
  <c r="H179" i="1"/>
  <c r="I179" i="1"/>
  <c r="N179" i="1"/>
  <c r="R179" i="1"/>
  <c r="S179" i="1"/>
  <c r="T179" i="1"/>
  <c r="V179" i="1"/>
  <c r="W179" i="1"/>
  <c r="X179" i="1"/>
  <c r="Z179" i="1"/>
  <c r="F179" i="1"/>
  <c r="J174" i="1"/>
  <c r="H174" i="1"/>
  <c r="L174" i="1"/>
  <c r="N174" i="1"/>
  <c r="P174" i="1"/>
  <c r="R174" i="1"/>
  <c r="T174" i="1"/>
  <c r="V174" i="1"/>
  <c r="X174" i="1"/>
  <c r="Z174" i="1"/>
  <c r="F174" i="1"/>
  <c r="V170" i="1"/>
  <c r="F170" i="1"/>
  <c r="X166" i="1"/>
  <c r="Z166" i="1"/>
  <c r="N166" i="1"/>
  <c r="P166" i="1"/>
  <c r="R166" i="1"/>
  <c r="T166" i="1"/>
  <c r="V166" i="1"/>
  <c r="L166" i="1"/>
  <c r="H166" i="1"/>
  <c r="F166" i="1"/>
  <c r="X162" i="1"/>
  <c r="Z162" i="1"/>
  <c r="V162" i="1"/>
  <c r="T162" i="1"/>
  <c r="P162" i="1"/>
  <c r="N162" i="1"/>
  <c r="G162" i="1"/>
  <c r="H162" i="1"/>
  <c r="F162" i="1"/>
  <c r="G158" i="1"/>
  <c r="H158" i="1"/>
  <c r="J158" i="1"/>
  <c r="L158" i="1"/>
  <c r="N158" i="1"/>
  <c r="P158" i="1"/>
  <c r="R158" i="1"/>
  <c r="T158" i="1"/>
  <c r="V158" i="1"/>
  <c r="X158" i="1"/>
  <c r="Z158" i="1"/>
  <c r="F158" i="1"/>
  <c r="Z131" i="1"/>
  <c r="N131" i="1"/>
  <c r="F131" i="1"/>
  <c r="G127" i="1"/>
  <c r="N127" i="1"/>
  <c r="P127" i="1"/>
  <c r="V127" i="1"/>
  <c r="F127" i="1"/>
  <c r="G122" i="1"/>
  <c r="H122" i="1"/>
  <c r="N122" i="1"/>
  <c r="P122" i="1"/>
  <c r="T122" i="1"/>
  <c r="V122" i="1"/>
  <c r="X122" i="1"/>
  <c r="F122" i="1"/>
  <c r="G117" i="1"/>
  <c r="H117" i="1"/>
  <c r="J117" i="1"/>
  <c r="L117" i="1"/>
  <c r="N117" i="1"/>
  <c r="P117" i="1"/>
  <c r="T117" i="1"/>
  <c r="V117" i="1"/>
  <c r="X117" i="1"/>
  <c r="Z117" i="1"/>
  <c r="F117" i="1"/>
  <c r="H113" i="1"/>
  <c r="J113" i="1"/>
  <c r="L113" i="1"/>
  <c r="N113" i="1"/>
  <c r="P113" i="1"/>
  <c r="V113" i="1"/>
  <c r="X113" i="1"/>
  <c r="Z113" i="1"/>
  <c r="F113" i="1"/>
  <c r="F61" i="1"/>
  <c r="H61" i="1"/>
  <c r="J61" i="1"/>
  <c r="L61" i="1"/>
  <c r="N61" i="1"/>
  <c r="P61" i="1"/>
  <c r="R61" i="1"/>
  <c r="T61" i="1"/>
  <c r="V61" i="1"/>
  <c r="X61" i="1"/>
  <c r="Z61" i="1"/>
</calcChain>
</file>

<file path=xl/sharedStrings.xml><?xml version="1.0" encoding="utf-8"?>
<sst xmlns="http://schemas.openxmlformats.org/spreadsheetml/2006/main" count="1776" uniqueCount="381">
  <si>
    <t xml:space="preserve"> </t>
  </si>
  <si>
    <t>ลูกจ้าง</t>
  </si>
  <si>
    <t>Employees</t>
  </si>
  <si>
    <t>ผู้ปฏิบัติงาน</t>
  </si>
  <si>
    <t>เสมียน</t>
  </si>
  <si>
    <t>ผู้ไม่ได้</t>
  </si>
  <si>
    <t>วิชาชีพ</t>
  </si>
  <si>
    <t>ปฏิบัติงาน</t>
  </si>
  <si>
    <t>นักวิชาการ</t>
  </si>
  <si>
    <t>พนักงานขาย</t>
  </si>
  <si>
    <t>เชิงเศรษฐกิจ</t>
  </si>
  <si>
    <t>Mainly</t>
  </si>
  <si>
    <t>Professional,</t>
  </si>
  <si>
    <t>ของตนเอง</t>
  </si>
  <si>
    <t>ที่ไม่ใช่การเกษตร</t>
  </si>
  <si>
    <t>Clerical,</t>
  </si>
  <si>
    <t>ส่วนใหญ่</t>
  </si>
  <si>
    <t>คนงาน</t>
  </si>
  <si>
    <t>Econo-</t>
  </si>
  <si>
    <t>mically</t>
  </si>
  <si>
    <t>ลักษณะที่สำคัญของครัวเรือน</t>
  </si>
  <si>
    <t>รวมทั้งสิ้น</t>
  </si>
  <si>
    <t>ส่วนใหญ่เป็น</t>
  </si>
  <si>
    <t>เจ้าของที่ดิน</t>
  </si>
  <si>
    <t>หาของป่า,บริการ</t>
  </si>
  <si>
    <t>ทางการเกษตร</t>
  </si>
  <si>
    <t>Total</t>
  </si>
  <si>
    <t>Male</t>
  </si>
  <si>
    <t>Female</t>
  </si>
  <si>
    <t>Under 20 Years</t>
  </si>
  <si>
    <t>Married</t>
  </si>
  <si>
    <t>Divorced</t>
  </si>
  <si>
    <t>Separated</t>
  </si>
  <si>
    <t>None</t>
  </si>
  <si>
    <t>Wood</t>
  </si>
  <si>
    <t>No</t>
  </si>
  <si>
    <t>Yes</t>
  </si>
  <si>
    <t>Charcoal</t>
  </si>
  <si>
    <t>Kerosene</t>
  </si>
  <si>
    <t>Gas</t>
  </si>
  <si>
    <t>Electricity</t>
  </si>
  <si>
    <t>Others</t>
  </si>
  <si>
    <t>Burn</t>
  </si>
  <si>
    <t>Bury</t>
  </si>
  <si>
    <t>Widowed</t>
  </si>
  <si>
    <t>Have</t>
  </si>
  <si>
    <r>
      <t xml:space="preserve">สมาชิกที่มีสิทธิเบิกค่ารักษาพยาบาล </t>
    </r>
    <r>
      <rPr>
        <b/>
        <i/>
        <sz val="16"/>
        <rFont val="Angsana New"/>
        <family val="1"/>
        <charset val="222"/>
      </rPr>
      <t/>
    </r>
  </si>
  <si>
    <t xml:space="preserve">สมาชิกที่กู้ยืมเงินโครงการธนาคารประชาชน </t>
  </si>
  <si>
    <t>1. หัวหน้าครัวเรือน</t>
  </si>
  <si>
    <t>2. สมาชิกในครัวเรือน (รวมหัวหน้าครัวเรือน)</t>
  </si>
  <si>
    <t>3. ที่อยู่อาศัย และสาธารณูปโภค</t>
  </si>
  <si>
    <t>20  -  29 Years</t>
  </si>
  <si>
    <t>30  -  39 Years</t>
  </si>
  <si>
    <t>40  -  49 Years</t>
  </si>
  <si>
    <t>50  -  59 Years</t>
  </si>
  <si>
    <t>Squat</t>
  </si>
  <si>
    <t>ผู้ประกอบธุรกิจ</t>
  </si>
  <si>
    <t>Entrepreneurs</t>
  </si>
  <si>
    <t>ผู้จัดการ</t>
  </si>
  <si>
    <t>คนงานเกษตร</t>
  </si>
  <si>
    <t>ป่าไม้</t>
  </si>
  <si>
    <t>ด้านการขนส่ง</t>
  </si>
  <si>
    <t>และ</t>
  </si>
  <si>
    <t>และงานพื้นฐาน</t>
  </si>
  <si>
    <t>ก่อสร้าง</t>
  </si>
  <si>
    <t>ประมง</t>
  </si>
  <si>
    <t>Labourers in</t>
  </si>
  <si>
    <t>และเหมืองแร่</t>
  </si>
  <si>
    <t>ผู้ถือครองทำการเกษตร/เพาะเลี้ยง</t>
  </si>
  <si>
    <t>ปลูกพืช/เลี้ยงสัตว์/เพาะเลี้ยง</t>
  </si>
  <si>
    <t>ประมง,ป่าไม้,ล่าสัตว์,</t>
  </si>
  <si>
    <t>เช่าที่ดิน/ทำฟรี</t>
  </si>
  <si>
    <t>ผู้ปฏิบัติงานใน</t>
  </si>
  <si>
    <t>กระบวนการผลิต</t>
  </si>
  <si>
    <t>ให้บริการ</t>
  </si>
  <si>
    <t>Never attended school</t>
  </si>
  <si>
    <t>Members who accessed to the internet</t>
  </si>
  <si>
    <t>3. For living and public utility</t>
  </si>
  <si>
    <t>60  Years or more</t>
  </si>
  <si>
    <t>Never married</t>
  </si>
  <si>
    <t>Pre - primary and primary education</t>
  </si>
  <si>
    <t>Vocational or technical and post - secondary education</t>
  </si>
  <si>
    <t>Other education</t>
  </si>
  <si>
    <t>1  -  2   persons</t>
  </si>
  <si>
    <t>3  -  4   persons</t>
  </si>
  <si>
    <t>5  -  7   persons</t>
  </si>
  <si>
    <t>8  persons or more</t>
  </si>
  <si>
    <t>1 person</t>
  </si>
  <si>
    <t>2  -  3   persons</t>
  </si>
  <si>
    <t>4  persons or more</t>
  </si>
  <si>
    <t>Number disability</t>
  </si>
  <si>
    <t>Received government/</t>
  </si>
  <si>
    <t xml:space="preserve">   state enterprise's welfare</t>
  </si>
  <si>
    <t>Received welfare by employer</t>
  </si>
  <si>
    <t>Received social pension for the poor elderly</t>
  </si>
  <si>
    <r>
      <t>Received government</t>
    </r>
    <r>
      <rPr>
        <b/>
        <vertAlign val="superscript"/>
        <sz val="16"/>
        <rFont val="TH SarabunPSK"/>
        <family val="2"/>
      </rPr>
      <t>,</t>
    </r>
    <r>
      <rPr>
        <b/>
        <sz val="16"/>
        <rFont val="TH SarabunPSK"/>
        <family val="2"/>
      </rPr>
      <t>s scholarship</t>
    </r>
  </si>
  <si>
    <t>Borrowed government loan for education</t>
  </si>
  <si>
    <t>Borrowed village fund scheme</t>
  </si>
  <si>
    <t>Other government loan</t>
  </si>
  <si>
    <t>Type of dwelling</t>
  </si>
  <si>
    <t>Detached house</t>
  </si>
  <si>
    <t>Row house</t>
  </si>
  <si>
    <t>Townhouse or twinhouse</t>
  </si>
  <si>
    <t>Apartment or flat</t>
  </si>
  <si>
    <t>Room or rooms</t>
  </si>
  <si>
    <t>Construction materials</t>
  </si>
  <si>
    <t>Cement, brick or stone</t>
  </si>
  <si>
    <t>Brick and wood</t>
  </si>
  <si>
    <t>Local materials</t>
  </si>
  <si>
    <t>Occupancy status</t>
  </si>
  <si>
    <t>Owns dwelling and land</t>
  </si>
  <si>
    <t>Owns dwelling on rented land</t>
  </si>
  <si>
    <t>Occupied rented free</t>
  </si>
  <si>
    <t>Part of dwelling used for business</t>
  </si>
  <si>
    <t>Cooking fuel</t>
  </si>
  <si>
    <t>Drinking water</t>
  </si>
  <si>
    <t>Inside piped water-supply</t>
  </si>
  <si>
    <t>Inside piped underground water</t>
  </si>
  <si>
    <t>Well or underground water</t>
  </si>
  <si>
    <t>River, stream etc.</t>
  </si>
  <si>
    <t>Rain water</t>
  </si>
  <si>
    <t>Treated tap water (boiled/filtered)</t>
  </si>
  <si>
    <t>Water supply</t>
  </si>
  <si>
    <t>Outside piped public tap</t>
  </si>
  <si>
    <t>Well underground water</t>
  </si>
  <si>
    <t>Toilet facilities</t>
  </si>
  <si>
    <t>No facility nearby</t>
  </si>
  <si>
    <t>Flush latrine</t>
  </si>
  <si>
    <t>Bath flush and squat</t>
  </si>
  <si>
    <t>Take to public cleansing services</t>
  </si>
  <si>
    <t>Fertilizer ferment</t>
  </si>
  <si>
    <t>Feed animals</t>
  </si>
  <si>
    <t>Plant/animal/culture</t>
  </si>
  <si>
    <t>owning</t>
  </si>
  <si>
    <t>land</t>
  </si>
  <si>
    <t>land occupied</t>
  </si>
  <si>
    <t>for free</t>
  </si>
  <si>
    <t>services</t>
  </si>
  <si>
    <t>agricultural</t>
  </si>
  <si>
    <t>hunting,</t>
  </si>
  <si>
    <t>Fishing, forestry,</t>
  </si>
  <si>
    <t>for</t>
  </si>
  <si>
    <t>non-agricultural</t>
  </si>
  <si>
    <t>business</t>
  </si>
  <si>
    <t>technician</t>
  </si>
  <si>
    <t>and manager</t>
  </si>
  <si>
    <t>agriculture,</t>
  </si>
  <si>
    <t>forestry</t>
  </si>
  <si>
    <t>and fishery</t>
  </si>
  <si>
    <t>basic work</t>
  </si>
  <si>
    <t>and</t>
  </si>
  <si>
    <t>transportation</t>
  </si>
  <si>
    <t>logistics,</t>
  </si>
  <si>
    <t>sales</t>
  </si>
  <si>
    <t>and services</t>
  </si>
  <si>
    <t>workers</t>
  </si>
  <si>
    <t>and mining</t>
  </si>
  <si>
    <t>construction</t>
  </si>
  <si>
    <t>to production,</t>
  </si>
  <si>
    <t>Workers related</t>
  </si>
  <si>
    <t>inactive</t>
  </si>
  <si>
    <t>Farm operators/culture</t>
  </si>
  <si>
    <t>Borrowed people bank</t>
  </si>
  <si>
    <t>Received universal health coverage card</t>
  </si>
  <si>
    <t>Received welfare government card</t>
  </si>
  <si>
    <t>สมาชิกที่ได้รับเงินอุดหนุนเพื่อการเลี้ยงดูเด็กแรกเกิด</t>
  </si>
  <si>
    <t>สมาชิกที่ได้รับเงินสงเคราะห์สำหรับผู้พิการ….........................………………………….</t>
  </si>
  <si>
    <t>สมาชิกที่ได้รับทุนการศึกษาจากรัฐ….........................……….……………………………..</t>
  </si>
  <si>
    <t>Lower secondary/upper secondary education</t>
  </si>
  <si>
    <t>University/bachelor degree level</t>
  </si>
  <si>
    <t>Postgraduate/master/doctoral degree level</t>
  </si>
  <si>
    <t>Received free school lunch/supplementary food</t>
  </si>
  <si>
    <t>renting land/</t>
  </si>
  <si>
    <t xml:space="preserve">    into water/others</t>
  </si>
  <si>
    <t>สมาชิกที่ได้รับสวัสดิการด้านการรักษาพยาบาล (อื่น ๆ)….........................………..</t>
  </si>
  <si>
    <t>1. Head of household</t>
  </si>
  <si>
    <t>Sex</t>
  </si>
  <si>
    <t>Age</t>
  </si>
  <si>
    <t>Marital Status</t>
  </si>
  <si>
    <t>Level of completed education level</t>
  </si>
  <si>
    <t>Number of earners</t>
  </si>
  <si>
    <t>Received private health insurance</t>
  </si>
  <si>
    <t>Received social assistant  for disability</t>
  </si>
  <si>
    <t>Bottle-water/water-vending machine</t>
  </si>
  <si>
    <t>Outside piped or public tap</t>
  </si>
  <si>
    <t>Pit/bucket/discharge</t>
  </si>
  <si>
    <t>Throwing in river, canal in public and others</t>
  </si>
  <si>
    <t>ทิ้งลงแม่น้ำ ลำคลอง ที่สาธารณะ และอื่น ๆ…............…...……....................................</t>
  </si>
  <si>
    <t>ทำปุ๋ยหมัก…............…...……………...…...…………………………………….......................</t>
  </si>
  <si>
    <t>นำไปเลี้ยงสัตว์….......….......…...……………...…...………………………................</t>
  </si>
  <si>
    <t>ฝังกลบ….....…..........……………...…...……………………...…...………….................</t>
  </si>
  <si>
    <t>เผา…..........……...…..…………...…...…………………….……………………....................</t>
  </si>
  <si>
    <t>เก็บรวบรวมให้พนักงานนำไปทิ้ง..............…...……………...…...……….................</t>
  </si>
  <si>
    <t xml:space="preserve">    ลำคลองหรือส้วมลักษณะอื่น ๆ....….………...…...………………...................</t>
  </si>
  <si>
    <t>ส้วมแบบนั่งห้อยเท้าและส้วมแบบนั่งยอง...…...……………...…...…..................</t>
  </si>
  <si>
    <t>ส้วมแบบนั่งยอง….............…...……………...…...…………………………...................</t>
  </si>
  <si>
    <t>ส้วมแบบนั่งห้อยเท้า…............…………...…...…………………...………...................</t>
  </si>
  <si>
    <t>ไม่มีส้วม…...........…...………………………...…...……………………..………...................</t>
  </si>
  <si>
    <t>การใช้ส้วม…………...…...…………………...…...…………………..……................</t>
  </si>
  <si>
    <t>อื่น ๆ…………...…...……………...…...………………………………………...................</t>
  </si>
  <si>
    <t>น้ำประปาผ่านการบำบัด (ต้ม/กรอง).…………...…...………................………….</t>
  </si>
  <si>
    <t>น้ำฝน……………...…………...…...…………………...……………………….......................</t>
  </si>
  <si>
    <t>น้ำบ่อ/น้ำบาดาลนอกบ้าน…...…...……………...…...……………………....................</t>
  </si>
  <si>
    <t>น้ำประปานอกบ้าน……...…...……………...…...…………………………......................</t>
  </si>
  <si>
    <t>น้ำบ่อ/น้ำบาดาล ภายในบ้าน…...…...………...…...…………………..........................</t>
  </si>
  <si>
    <t>น้ำประปาภายในบ้าน…...…...……………...…...…………………………....................</t>
  </si>
  <si>
    <t>การใช้น้ำ……...…...…………………...…...………………………………............</t>
  </si>
  <si>
    <t>อื่น ๆ ….……...…...…………………………...…...…………………………….........................</t>
  </si>
  <si>
    <t>น้ำประปาผ่านการบำบัด (ต้ม/กรอง).…………...…...………….................……….</t>
  </si>
  <si>
    <t>น้ำฝน…………...………...…...……………………...…...……………………..................….</t>
  </si>
  <si>
    <t>น้ำบ่อ/บาดาลนอกบ้าน...............…………...…...…………………..........................….</t>
  </si>
  <si>
    <t>น้ำประปานอกบ้าน....................…...…………………..……….........................…...…….</t>
  </si>
  <si>
    <t>น้ำบ่อ/บาดาลภายในบ้าน.......………...…...……………………...........................……….</t>
  </si>
  <si>
    <t>น้ำประปาภายในบ้าน…...…...……………...…...………………….....................……….</t>
  </si>
  <si>
    <t>น้ำดื่มบรรจุขวด/ตู้น้ำดื่มหยอดเหรียญ....….......……......................…...…...……….</t>
  </si>
  <si>
    <t>น้ำดื่ม………………...…...…………………...…...………………...............………..…</t>
  </si>
  <si>
    <t xml:space="preserve"> อื่น ๆ……...…...…………………...….............................……………………………………….</t>
  </si>
  <si>
    <t>ไฟฟ้า……...…...……………………...…...…………………......................…………………….</t>
  </si>
  <si>
    <t>แก๊ส………...…...…………………………............................……………...…...………………….</t>
  </si>
  <si>
    <t>น้ำมันก๊าด……...…...………………………………...…...........................…………………….</t>
  </si>
  <si>
    <t>ไม้…………...…...………………………………...…...……………………...........................…….</t>
  </si>
  <si>
    <t>ถ่าน…………...…...…………………...…...………...........................…………………………….</t>
  </si>
  <si>
    <t>ไม่มีการหุงต้ม………...……….........................……...…...……………………..……………….</t>
  </si>
  <si>
    <t>เชื้อเพลิงที่ใช้ในการปรุงอาหาร...…...............….....…………………………...…….</t>
  </si>
  <si>
    <t>ใช้……………...…...……………………...…………………........................………………….</t>
  </si>
  <si>
    <t>ไม่ใช้……………...……………………...…...……………………………........................………</t>
  </si>
  <si>
    <t>ใช้ที่อยู่อาศัยบางส่วนทำธุรกิจ…………...…................…………...………………….</t>
  </si>
  <si>
    <t>อยู่โดยไม่เสียค่าเช่าและอื่น ๆ……...…......…..........................................…………………..</t>
  </si>
  <si>
    <t>บ้านเช่า...………...…...…………………...…...…………….............................………………….</t>
  </si>
  <si>
    <t>เป็นเจ้าของบ้านแต่เช่าที่ดิน…...…............................…………...…...…………………….</t>
  </si>
  <si>
    <t>เป็นเจ้าของบ้านและที่ดิน………...………..................................……………...…...……….</t>
  </si>
  <si>
    <t>สถานภาพการครอบครองที่อยู่อาศัย…………...…………….................…………</t>
  </si>
  <si>
    <t>วัสดุที่ใช้แล้ว และอื่น ๆ………...…...………......................…………………………...….</t>
  </si>
  <si>
    <t>วัสดุที่หาได้ตามท้องถิ่น…...…...…...................................…………………………………….</t>
  </si>
  <si>
    <t>ครึ่งตึกครึ่งไม้………...…...…...…………………......................................…………………………….</t>
  </si>
  <si>
    <t>ไม้………………...…...……………….........................................………………………………………</t>
  </si>
  <si>
    <t>ตึก……………...…………………...................................……...…...………………………………..</t>
  </si>
  <si>
    <t xml:space="preserve">   ชนิดของวัสดุก่อสร้างที่อยู่อาศัย...…...…......................…………………………….</t>
  </si>
  <si>
    <t>ที่อยู่อาศัยชั่วคราว และอื่น ๆ………...…...……………...…...….............................….</t>
  </si>
  <si>
    <t>ห้องภายในบ้าน………...…...………...…...……............................…………………………….</t>
  </si>
  <si>
    <t>ห้องชุด…………………………...…...………..............................…………...…...………………….</t>
  </si>
  <si>
    <t>ทาวน์เฮ้าส์/บ้านแฝด………………...…...…………......................………...…...………….</t>
  </si>
  <si>
    <t>ห้องแถว/ตึกแถว/อาคารพาณิชย์…..................…………………...…...…………….</t>
  </si>
  <si>
    <t>บ้านเดี่ยว…………...…...……………...…...……………………………….....................…….</t>
  </si>
  <si>
    <t>ประเภทของที่อยู่อาศัย...……...…………...…...……………………………................</t>
  </si>
  <si>
    <t>มี……..………...…....……………….....……...……………........................…...……………..</t>
  </si>
  <si>
    <t>ไม่มี……..………...…...…………………...…...…………………...............................…………..</t>
  </si>
  <si>
    <t>มี……..………...…....…………….........................….....……...……….………………………..</t>
  </si>
  <si>
    <t>ไม่มี……..………...…...…………………...…..........................…………………...…………..</t>
  </si>
  <si>
    <t>สมาชิกที่กู้ยืมเงินกองทุนอื่นๆ ที่รัฐจัดให้กู้ยืม…...…...……................………….</t>
  </si>
  <si>
    <t>มี……..………...…....……………….....……...…………….……………..............................……..</t>
  </si>
  <si>
    <t>ไม่มี……..………...…...…………………...…...…………..…………………..............................</t>
  </si>
  <si>
    <t>สมาชิกที่กู้ยืมเงินกองทุนหมู่บ้าน/ชุมชนเมือง….……......................…..…….…</t>
  </si>
  <si>
    <t>มี……..………...…....……………….....……...…………………...…………................................</t>
  </si>
  <si>
    <t>ไม่มี……..………...…...…………………...…...………………………….............................…..</t>
  </si>
  <si>
    <t xml:space="preserve">    เพื่อผู้ประกอบอาชีพอิสระรายย่อย…...…...…………...….................…….……</t>
  </si>
  <si>
    <t>มี……..………...…....……………….....……...……………………..………..................................</t>
  </si>
  <si>
    <t>ไม่มี……..………...…...…………………...…...……………………..………................................</t>
  </si>
  <si>
    <t>สมาชิกที่กู้ยืมเงินโครงการเงินกู้เพื่อการศึกษาของรัฐ….............................................</t>
  </si>
  <si>
    <t>มี……..………...…....……………….....……...………………………….……..................................</t>
  </si>
  <si>
    <t>ไม่มี……..………...…...…………………...…...……………………………...........................................</t>
  </si>
  <si>
    <t>มี……..………...…....……………….....……...………………………….…….................................</t>
  </si>
  <si>
    <t>ไม่มี……..………...…...…………………...…...……………………………...................................</t>
  </si>
  <si>
    <t>มี……..………...…....……………….....……...………………………….……...........................................</t>
  </si>
  <si>
    <t>ไม่มี……..………...…...…………………...…...…………………………….......................................................</t>
  </si>
  <si>
    <t>มี……..………...…....……………….....……...……………………….………......................................</t>
  </si>
  <si>
    <t>ไม่มี……..…...…...…………………...…...…………………………………...........................................</t>
  </si>
  <si>
    <t>มี……..………...…....……………….....……...…………………………….….......................................</t>
  </si>
  <si>
    <t>ไม่มี……...…...…………………...…...…………………..……………...……...................................</t>
  </si>
  <si>
    <t>มี……..………...…....……………….....……...………………………………........................................</t>
  </si>
  <si>
    <t>ไม่มี……..………...…...…………………...…...………………………...……....................................</t>
  </si>
  <si>
    <t>มี……...…...….............……........…...…...……………………………...…....................................</t>
  </si>
  <si>
    <t>ไม่มี……...…...….............…...…...……………….…………………...…...…................................</t>
  </si>
  <si>
    <t>มี……...…...….............……........…...…...……………………………...….........................................</t>
  </si>
  <si>
    <t>ไม่มี……...…...….............…...…...……………….…………………...…...…......................................</t>
  </si>
  <si>
    <t>สมาชิกที่ได้รับสวัสดิการจัดโดยนายจ้าง….........................…….....................…..</t>
  </si>
  <si>
    <t>มี……...…...….............……........…...…...……………………………...……......................................</t>
  </si>
  <si>
    <t>ไม่มี……...…...….............…...…...……………….…………………...…...…….............................</t>
  </si>
  <si>
    <t>มี……...…...….............……........…...…...……………………………...……................................................</t>
  </si>
  <si>
    <t>มี……...…...….............……........…...…...……………………………...…….......................................</t>
  </si>
  <si>
    <t>ไม่มี……...…...….............…...…...……………….…………………...…...…...............................................</t>
  </si>
  <si>
    <t>มี……...…...….............……........…...…...……………………………...…...…......................................</t>
  </si>
  <si>
    <t>ไม่มี……...…...….............…...…...……………….…………………...…...…....................................</t>
  </si>
  <si>
    <t>มี……...…...….............……........…...…...……………………………...…...…….........................................</t>
  </si>
  <si>
    <t>ไม่มี……...…...….............…...…...……………….…………………...…...…................................................</t>
  </si>
  <si>
    <r>
      <t xml:space="preserve">    จากหน่วยงานราชการ/รัฐวิสาหกิจ......…...………………………………....……...............</t>
    </r>
    <r>
      <rPr>
        <b/>
        <i/>
        <sz val="16"/>
        <rFont val="TH SarabunPSK"/>
        <family val="2"/>
      </rPr>
      <t xml:space="preserve"> </t>
    </r>
  </si>
  <si>
    <t>4  คนขึ้นไป...…...………........…...…...…………………………….……….................................................</t>
  </si>
  <si>
    <t>2 - 3 คน...…...……………........…...…...……………………...…...…….......................................</t>
  </si>
  <si>
    <t>1 คน...…...…………………………...…………...…...…………….……….....................................</t>
  </si>
  <si>
    <t>ไม่มีผู้พิการ………………..…………………………………………….……….............................................</t>
  </si>
  <si>
    <t>จำนวนผู้พิการในครัวเรือน ..............…...…………………………………………………........</t>
  </si>
  <si>
    <t>4  คนขึ้นไป...…...............……........…...…...……………………………..................................</t>
  </si>
  <si>
    <t>2 - 3 คน...…...……………........…...…...……………………...…...………......................................</t>
  </si>
  <si>
    <t>1 คน...…...…………………..........…...…...……………….…...….....………..................................</t>
  </si>
  <si>
    <t>ไม่มี.........……...…...........…...…...…………………………………...…...……................................</t>
  </si>
  <si>
    <t>จำนวนผู้ทำงานหารายได้..…...………………………..…………............................................</t>
  </si>
  <si>
    <t>8  คนขึ้นไป...........….....…......…....………………………………...................................................</t>
  </si>
  <si>
    <t>5 - 7  คน..................…...………........…...…...…………………………..................................................</t>
  </si>
  <si>
    <t>3 - 4  คน.....................…...…...…....……………………………............................................</t>
  </si>
  <si>
    <t>1 - 2  คน...........................…....………………...………………….….................................................</t>
  </si>
  <si>
    <t>ขนาดของครัวเรือน (ไม่รวมคนรับใช้/ลูกจ้าง)...…...…………………............................</t>
  </si>
  <si>
    <t>8  คนขึ้นไป........…...………........…...…...…………………………......….......................................</t>
  </si>
  <si>
    <t>5 - 7  คน..................…...………........…...…...………………………............................................</t>
  </si>
  <si>
    <t>3 - 4  คน............…...………………........…...…...…………………..............................................</t>
  </si>
  <si>
    <t>1 - 2  คน................…...………………….............…...…...………………...................................</t>
  </si>
  <si>
    <t>การศึกษาอื่น ๆ…....…...……........…...…...……………………………...….................................</t>
  </si>
  <si>
    <t>สูงกว่าปริญญาตรี...……..……........…...…...………………………………............................</t>
  </si>
  <si>
    <t>ปริญญาตรี…...…...……………......…........…...…...…………………...…...................................</t>
  </si>
  <si>
    <t>อาชีวศึกษาและอนุปริญญา...……..………........…...…...………………....................................</t>
  </si>
  <si>
    <t>มัธยมศึกษาตอนต้น/ตอนปลาย...………...…...………………...…......................................</t>
  </si>
  <si>
    <t>ก่อนประถมศึกษาและประถมศึกษา...…………...…………………....................................…</t>
  </si>
  <si>
    <t>ไม่เคยเรียน...................…...........…...…...…………………...……………....................................</t>
  </si>
  <si>
    <t>ระดับการศึกษาสูงสุดที่เรียนจบ………………………...……………………......................</t>
  </si>
  <si>
    <t>แยกกันอยู่…...................…...…………………...…...……….…......…...….........................................</t>
  </si>
  <si>
    <t>หย่าร้าง….....................…………………...…...…………..………………........................................…</t>
  </si>
  <si>
    <t>ม่าย…....................…...…………………...…...……...………………….....…..........................</t>
  </si>
  <si>
    <t>สมรส….....................…………………...…...……..……...………………..............................</t>
  </si>
  <si>
    <t>โสด…......................…......…….....…………………...…...…….……………............................</t>
  </si>
  <si>
    <t>สถานภาพสมรส……...…………………...…...……………………….....….......................</t>
  </si>
  <si>
    <t>60 ปีขึ้นไป…..….…...…...………...…………………...…...……………….......................................</t>
  </si>
  <si>
    <t>50  -  59 ปี…..…....…...………...…………………...…...……………….....................................</t>
  </si>
  <si>
    <t>40  -  49 ปี…...……..…...…...…...…………………...…...……………….....................................</t>
  </si>
  <si>
    <t>30  -  39 ปี……...…...………...…………………...…...………………….......................................</t>
  </si>
  <si>
    <t>20  -  29 ปี…......………...…...………...…………………...…...………….......................................</t>
  </si>
  <si>
    <t>ต่ำกว่า 20 ปี…......…...……………...…………………...…...………….….........................................</t>
  </si>
  <si>
    <t>อายุ………………...…………………...…...……...…...………...…………….......................</t>
  </si>
  <si>
    <t>หญิง……....…...…………………...…...………...…...……………………..........................................…</t>
  </si>
  <si>
    <t>ชาย……...…...……………...…………………...…...…………...…...……...................................................…</t>
  </si>
  <si>
    <t>เพศ…………………………….......…......…...……………………………......................…………</t>
  </si>
  <si>
    <t>Improvised quarter and others</t>
  </si>
  <si>
    <t>Re-used materials and others</t>
  </si>
  <si>
    <t>Rents</t>
  </si>
  <si>
    <t>No cooking</t>
  </si>
  <si>
    <t>สมาชิกที่ได้รับบัตรประกันสุขภาพถ้วนหน้า (บัตรทอง)..........………...…...………………</t>
  </si>
  <si>
    <t>สมาชิกที่ได้รับบัตรสวัสดิการแห่งรัฐ (ผู้มีรายได้น้อย)….........................……….…….</t>
  </si>
  <si>
    <t>สมาชิกที่ใช้อินเทอร์เน็ต………….………....…................…………………...….</t>
  </si>
  <si>
    <t>น้ำจากแม่น้ำ/ลำธาร/คลอง/น้ำตก/ภูเขา…...…………...…...…………………...……………………</t>
  </si>
  <si>
    <t>Received Social Security section 33,39</t>
  </si>
  <si>
    <t xml:space="preserve">     (employee)</t>
  </si>
  <si>
    <t>Received Social Security section 40</t>
  </si>
  <si>
    <t xml:space="preserve">     (self-employed or Informal workers)</t>
  </si>
  <si>
    <t xml:space="preserve">     (Department of Children and Youth) </t>
  </si>
  <si>
    <t>Household size (exclude servants/employees)</t>
  </si>
  <si>
    <t>ส้วมหลุม ถัง บ่อปลา ถ่ายลงแม่น้ำ</t>
  </si>
  <si>
    <t>Major housing characteristics</t>
  </si>
  <si>
    <t>2. Member of household (incloude head of household)</t>
  </si>
  <si>
    <t>Household  size (include servants/employees)</t>
  </si>
  <si>
    <t>ขนาดของครัวเรือน (รวมคนรับใช้/ลูกจ้าง)...…...…........…...…...…...................………</t>
  </si>
  <si>
    <t xml:space="preserve">     (ลูกจ้าง/ผู้ประกันตน)..........…............…................………………................</t>
  </si>
  <si>
    <t xml:space="preserve">     (ผู้ประกอบอาชีพอิสระ/แรงงานนอกระบบ)..........…............…................………………................</t>
  </si>
  <si>
    <t>สมาชิกที่มีประกันสุขภาพเอกชน….........................……….…………………..</t>
  </si>
  <si>
    <t>Received health care benefits (others)</t>
  </si>
  <si>
    <t>สมาชิกที่ได้รับอาหารกลางวัน/อาหารเสริมฟรี (นักเรียน)…..................................................</t>
  </si>
  <si>
    <t xml:space="preserve">Received child support grant from birth to 6 year </t>
  </si>
  <si>
    <t>Received  the child benefits</t>
  </si>
  <si>
    <t xml:space="preserve">     from birth to 6 years (Social security)</t>
  </si>
  <si>
    <t>มี…..……...…....………………………..………………….………..……..................................................</t>
  </si>
  <si>
    <t>Received short term government programs</t>
  </si>
  <si>
    <t>วิธีกำจัดขยะภายในครัวเรือน</t>
  </si>
  <si>
    <t>Method of getting rid of household garbage</t>
  </si>
  <si>
    <t>สมาชิกที่มีสิทธิประกันสังคม ม.33, 39</t>
  </si>
  <si>
    <t>สมาชิกที่มีสิทธิประกันสังคม ม.40</t>
  </si>
  <si>
    <r>
      <rPr>
        <b/>
        <sz val="16"/>
        <rFont val="TH SarabunPSK"/>
        <family val="2"/>
      </rPr>
      <t>หมายเหตุ : วิธีกำจัดขยะภายในครัวเรือน</t>
    </r>
    <r>
      <rPr>
        <sz val="16"/>
        <rFont val="TH SarabunPSK"/>
        <family val="2"/>
      </rPr>
      <t xml:space="preserve"> แต่ละครัวเรือนสามารถตอบได้มากกว่า 1 วิธี</t>
    </r>
  </si>
  <si>
    <r>
      <rPr>
        <b/>
        <sz val="16"/>
        <rFont val="TH SarabunPSK"/>
        <family val="2"/>
      </rPr>
      <t>Remark : Method of getting rid of household garbage,</t>
    </r>
    <r>
      <rPr>
        <sz val="16"/>
        <rFont val="TH SarabunPSK"/>
        <family val="2"/>
      </rPr>
      <t xml:space="preserve"> households may report more than 1 method</t>
    </r>
  </si>
  <si>
    <t>สัญชาติ……...…………………...…...……………………….....…...………………............……</t>
  </si>
  <si>
    <t>ไม่มีสัญชาติ…......................…......…….....…………………...…...…….……………………...……..</t>
  </si>
  <si>
    <t>สัญชาติไทย….....................…………………...…...……..……...………………….....…...……..</t>
  </si>
  <si>
    <t>ไม่ใช่สัญชาติไทย…....................…...…………………...…...……...………………….....…...…...……….</t>
  </si>
  <si>
    <t>Nationality</t>
  </si>
  <si>
    <t>Stateless</t>
  </si>
  <si>
    <t>Thai Nationality</t>
  </si>
  <si>
    <t>Not of Thai Nationality</t>
  </si>
  <si>
    <t xml:space="preserve">    จนถึงอายุ 6 ปี (พม.)…………………...…...…………………………….………………………….</t>
  </si>
  <si>
    <t xml:space="preserve">    จนถึงอายุ 6 ปี (ประกันสังคม)…………………...…...…………………………….………………………….</t>
  </si>
  <si>
    <t>สมาชิกที่ได้รับประโยชน์จากช่วยเหลือของรัฐอื่น ๆ….................................................</t>
  </si>
  <si>
    <t>-</t>
  </si>
  <si>
    <t>สมาชิกที่ได้รับเงินสงเคราะห์เพื่อการยังชีพสำหรับผู้สูงอายุ…........</t>
  </si>
  <si>
    <t>ตาราง ค.11 ร้อยละของครัวเรือน จำแนกตามลักษณะที่สำคัญของครัวเรือน และสถานะทางเศรษฐสังคมของครัวเรือน จังหวัดมุกดาหาร พ.ศ. 2568</t>
  </si>
  <si>
    <t>Table C.11 Percentage of Households by Major Housing Characteristics and Socio-Economic Class , Mukdahan Province, 2025.</t>
  </si>
  <si>
    <t>ตาราง ค.11 ร้อยละของครัวเรือน จำแนกตามลักษณะที่สำคัญของครัวเรือน และสถานะทางเศรษฐสังคมของครัวเรือน จังหวัดมุกดาหาร พ.ศ. 2568 (ต่อ)</t>
  </si>
  <si>
    <t>Table C.11 Percentage of Households by Major Housing Characteristics and Socio-Economic Class , Mukdahan Province, 2025.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</si>
</sst>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?_-;_-@_-"/>
  </numFmts>
  <fonts count="23" x14ac:knownFonts="1">
    <font>
      <sz val="16"/>
      <name val="Angsana New"/>
      <charset val="222"/>
    </font>
    <font>
      <b/>
      <i/>
      <sz val="16"/>
      <name val="Angsana New"/>
      <family val="1"/>
      <charset val="222"/>
    </font>
    <font>
      <sz val="8"/>
      <name val="Angsana New"/>
      <family val="1"/>
    </font>
    <font>
      <sz val="18"/>
      <name val="TH SarabunPSK"/>
      <family val="2"/>
    </font>
    <font>
      <sz val="27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i/>
      <sz val="16"/>
      <name val="TH SarabunPSK"/>
      <family val="2"/>
    </font>
    <font>
      <b/>
      <i/>
      <sz val="14"/>
      <name val="TH SarabunPSK"/>
      <family val="2"/>
    </font>
    <font>
      <b/>
      <u/>
      <sz val="14"/>
      <name val="TH SarabunPSK"/>
      <family val="2"/>
    </font>
    <font>
      <b/>
      <u/>
      <sz val="16"/>
      <name val="TH SarabunPSK"/>
      <family val="2"/>
    </font>
    <font>
      <b/>
      <sz val="27"/>
      <name val="TH SarabunPSK"/>
      <family val="2"/>
    </font>
    <font>
      <i/>
      <sz val="14"/>
      <name val="TH SarabunPSK"/>
      <family val="2"/>
    </font>
    <font>
      <b/>
      <i/>
      <sz val="16"/>
      <name val="TH SarabunPSK"/>
      <family val="2"/>
    </font>
    <font>
      <b/>
      <vertAlign val="superscript"/>
      <sz val="16"/>
      <name val="TH SarabunPSK"/>
      <family val="2"/>
    </font>
    <font>
      <b/>
      <sz val="22"/>
      <name val="TH SarabunPSK"/>
      <family val="2"/>
    </font>
    <font>
      <b/>
      <sz val="21"/>
      <name val="TH SarabunPSK"/>
      <family val="2"/>
    </font>
    <font>
      <sz val="16"/>
      <name val="TH SarabunPSK"/>
      <family val="2"/>
      <charset val="222"/>
    </font>
    <font>
      <b/>
      <sz val="17"/>
      <name val="TH SarabunPSK"/>
      <family val="2"/>
      <charset val="222"/>
    </font>
    <font>
      <sz val="17"/>
      <name val="TH SarabunPSK"/>
      <family val="2"/>
      <charset val="222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 textRotation="180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textRotation="180"/>
    </xf>
    <xf numFmtId="49" fontId="17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9" fontId="18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left"/>
    </xf>
    <xf numFmtId="0" fontId="8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9" fontId="7" fillId="2" borderId="0" xfId="0" applyNumberFormat="1" applyFont="1" applyFill="1" applyAlignment="1">
      <alignment horizontal="left" vertic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quotePrefix="1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187" fontId="12" fillId="2" borderId="0" xfId="0" applyNumberFormat="1" applyFont="1" applyFill="1" applyAlignment="1">
      <alignment horizontal="center" vertical="center"/>
    </xf>
    <xf numFmtId="187" fontId="7" fillId="2" borderId="0" xfId="0" applyNumberFormat="1" applyFont="1" applyFill="1" applyAlignment="1">
      <alignment horizontal="right" vertical="center"/>
    </xf>
    <xf numFmtId="187" fontId="7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187" fontId="19" fillId="2" borderId="0" xfId="0" applyNumberFormat="1" applyFont="1" applyFill="1" applyAlignment="1">
      <alignment horizontal="right" vertical="center"/>
    </xf>
    <xf numFmtId="187" fontId="5" fillId="2" borderId="0" xfId="0" applyNumberFormat="1" applyFont="1" applyFill="1" applyAlignment="1">
      <alignment horizontal="right" vertical="center"/>
    </xf>
    <xf numFmtId="188" fontId="5" fillId="2" borderId="0" xfId="0" applyNumberFormat="1" applyFont="1" applyFill="1" applyAlignment="1">
      <alignment horizontal="right" vertical="center"/>
    </xf>
    <xf numFmtId="188" fontId="5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188" fontId="7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quotePrefix="1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Alignment="1">
      <alignment horizontal="right" vertical="center"/>
    </xf>
    <xf numFmtId="187" fontId="21" fillId="2" borderId="0" xfId="0" applyNumberFormat="1" applyFont="1" applyFill="1" applyAlignment="1">
      <alignment horizontal="right" vertical="center"/>
    </xf>
    <xf numFmtId="189" fontId="5" fillId="2" borderId="0" xfId="1" applyNumberFormat="1" applyFont="1" applyFill="1" applyAlignment="1">
      <alignment vertical="center"/>
    </xf>
    <xf numFmtId="187" fontId="5" fillId="2" borderId="0" xfId="0" applyNumberFormat="1" applyFont="1" applyFill="1" applyAlignment="1">
      <alignment vertical="center"/>
    </xf>
    <xf numFmtId="189" fontId="7" fillId="2" borderId="0" xfId="1" applyNumberFormat="1" applyFont="1" applyFill="1" applyAlignment="1">
      <alignment horizontal="right" vertical="center"/>
    </xf>
    <xf numFmtId="189" fontId="7" fillId="2" borderId="0" xfId="1" applyNumberFormat="1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58841" name="Line 4">
          <a:extLst>
            <a:ext uri="{FF2B5EF4-FFF2-40B4-BE49-F238E27FC236}">
              <a16:creationId xmlns:a16="http://schemas.microsoft.com/office/drawing/2014/main" id="{CEA9289C-F00A-34C4-8592-2C74CF2F5E2F}"/>
            </a:ext>
          </a:extLst>
        </xdr:cNvPr>
        <xdr:cNvSpPr>
          <a:spLocks noChangeShapeType="1"/>
        </xdr:cNvSpPr>
      </xdr:nvSpPr>
      <xdr:spPr bwMode="auto">
        <a:xfrm>
          <a:off x="5991225" y="421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58842" name="Line 688">
          <a:extLst>
            <a:ext uri="{FF2B5EF4-FFF2-40B4-BE49-F238E27FC236}">
              <a16:creationId xmlns:a16="http://schemas.microsoft.com/office/drawing/2014/main" id="{89F6CE00-A314-47A3-37F3-B4AF672F320F}"/>
            </a:ext>
          </a:extLst>
        </xdr:cNvPr>
        <xdr:cNvSpPr>
          <a:spLocks noChangeShapeType="1"/>
        </xdr:cNvSpPr>
      </xdr:nvSpPr>
      <xdr:spPr bwMode="auto">
        <a:xfrm>
          <a:off x="5991225" y="158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0</xdr:rowOff>
    </xdr:from>
    <xdr:to>
      <xdr:col>14</xdr:col>
      <xdr:colOff>0</xdr:colOff>
      <xdr:row>219</xdr:row>
      <xdr:rowOff>0</xdr:rowOff>
    </xdr:to>
    <xdr:sp macro="" textlink="">
      <xdr:nvSpPr>
        <xdr:cNvPr id="58843" name="Line 689">
          <a:extLst>
            <a:ext uri="{FF2B5EF4-FFF2-40B4-BE49-F238E27FC236}">
              <a16:creationId xmlns:a16="http://schemas.microsoft.com/office/drawing/2014/main" id="{64CAB643-04A4-D7BC-3653-4033C3B7C507}"/>
            </a:ext>
          </a:extLst>
        </xdr:cNvPr>
        <xdr:cNvSpPr>
          <a:spLocks noChangeShapeType="1"/>
        </xdr:cNvSpPr>
      </xdr:nvSpPr>
      <xdr:spPr bwMode="auto">
        <a:xfrm>
          <a:off x="8162925" y="57492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357</xdr:row>
      <xdr:rowOff>0</xdr:rowOff>
    </xdr:from>
    <xdr:to>
      <xdr:col>10</xdr:col>
      <xdr:colOff>0</xdr:colOff>
      <xdr:row>357</xdr:row>
      <xdr:rowOff>0</xdr:rowOff>
    </xdr:to>
    <xdr:sp macro="" textlink="">
      <xdr:nvSpPr>
        <xdr:cNvPr id="58844" name="Line 691">
          <a:extLst>
            <a:ext uri="{FF2B5EF4-FFF2-40B4-BE49-F238E27FC236}">
              <a16:creationId xmlns:a16="http://schemas.microsoft.com/office/drawing/2014/main" id="{9A09560E-45BF-213E-A54A-FF7BDC37BF0C}"/>
            </a:ext>
          </a:extLst>
        </xdr:cNvPr>
        <xdr:cNvSpPr>
          <a:spLocks noChangeShapeType="1"/>
        </xdr:cNvSpPr>
      </xdr:nvSpPr>
      <xdr:spPr bwMode="auto">
        <a:xfrm>
          <a:off x="5991225" y="9558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360</xdr:row>
      <xdr:rowOff>0</xdr:rowOff>
    </xdr:from>
    <xdr:to>
      <xdr:col>10</xdr:col>
      <xdr:colOff>0</xdr:colOff>
      <xdr:row>360</xdr:row>
      <xdr:rowOff>0</xdr:rowOff>
    </xdr:to>
    <xdr:sp macro="" textlink="">
      <xdr:nvSpPr>
        <xdr:cNvPr id="58845" name="Line 692">
          <a:extLst>
            <a:ext uri="{FF2B5EF4-FFF2-40B4-BE49-F238E27FC236}">
              <a16:creationId xmlns:a16="http://schemas.microsoft.com/office/drawing/2014/main" id="{4BCDBCE7-5E45-A697-075D-CB88F8216A9B}"/>
            </a:ext>
          </a:extLst>
        </xdr:cNvPr>
        <xdr:cNvSpPr>
          <a:spLocks noChangeShapeType="1"/>
        </xdr:cNvSpPr>
      </xdr:nvSpPr>
      <xdr:spPr bwMode="auto">
        <a:xfrm>
          <a:off x="5991225" y="9612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154</xdr:row>
      <xdr:rowOff>0</xdr:rowOff>
    </xdr:from>
    <xdr:to>
      <xdr:col>10</xdr:col>
      <xdr:colOff>0</xdr:colOff>
      <xdr:row>154</xdr:row>
      <xdr:rowOff>0</xdr:rowOff>
    </xdr:to>
    <xdr:sp macro="" textlink="">
      <xdr:nvSpPr>
        <xdr:cNvPr id="58846" name="Line 694">
          <a:extLst>
            <a:ext uri="{FF2B5EF4-FFF2-40B4-BE49-F238E27FC236}">
              <a16:creationId xmlns:a16="http://schemas.microsoft.com/office/drawing/2014/main" id="{A877102C-25FA-91D8-CAF4-C23254700CDC}"/>
            </a:ext>
          </a:extLst>
        </xdr:cNvPr>
        <xdr:cNvSpPr>
          <a:spLocks noChangeShapeType="1"/>
        </xdr:cNvSpPr>
      </xdr:nvSpPr>
      <xdr:spPr bwMode="auto">
        <a:xfrm>
          <a:off x="5991225" y="4004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290</xdr:row>
      <xdr:rowOff>0</xdr:rowOff>
    </xdr:from>
    <xdr:to>
      <xdr:col>10</xdr:col>
      <xdr:colOff>0</xdr:colOff>
      <xdr:row>290</xdr:row>
      <xdr:rowOff>0</xdr:rowOff>
    </xdr:to>
    <xdr:sp macro="" textlink="">
      <xdr:nvSpPr>
        <xdr:cNvPr id="58847" name="Line 695">
          <a:extLst>
            <a:ext uri="{FF2B5EF4-FFF2-40B4-BE49-F238E27FC236}">
              <a16:creationId xmlns:a16="http://schemas.microsoft.com/office/drawing/2014/main" id="{152A4F99-0B2D-837A-6580-B5259F8258A2}"/>
            </a:ext>
          </a:extLst>
        </xdr:cNvPr>
        <xdr:cNvSpPr>
          <a:spLocks noChangeShapeType="1"/>
        </xdr:cNvSpPr>
      </xdr:nvSpPr>
      <xdr:spPr bwMode="auto">
        <a:xfrm>
          <a:off x="5991225" y="7648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0</xdr:colOff>
      <xdr:row>102</xdr:row>
      <xdr:rowOff>0</xdr:rowOff>
    </xdr:to>
    <xdr:sp macro="" textlink="">
      <xdr:nvSpPr>
        <xdr:cNvPr id="58848" name="Line 688">
          <a:extLst>
            <a:ext uri="{FF2B5EF4-FFF2-40B4-BE49-F238E27FC236}">
              <a16:creationId xmlns:a16="http://schemas.microsoft.com/office/drawing/2014/main" id="{07025298-B211-CABA-85A1-FD4B81A4CB74}"/>
            </a:ext>
          </a:extLst>
        </xdr:cNvPr>
        <xdr:cNvSpPr>
          <a:spLocks noChangeShapeType="1"/>
        </xdr:cNvSpPr>
      </xdr:nvSpPr>
      <xdr:spPr bwMode="auto">
        <a:xfrm>
          <a:off x="5991225" y="2778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0</xdr:colOff>
      <xdr:row>202</xdr:row>
      <xdr:rowOff>0</xdr:rowOff>
    </xdr:to>
    <xdr:sp macro="" textlink="">
      <xdr:nvSpPr>
        <xdr:cNvPr id="58849" name="Line 694">
          <a:extLst>
            <a:ext uri="{FF2B5EF4-FFF2-40B4-BE49-F238E27FC236}">
              <a16:creationId xmlns:a16="http://schemas.microsoft.com/office/drawing/2014/main" id="{494F4D1A-7BBC-7296-B57F-8EE8850ACAC3}"/>
            </a:ext>
          </a:extLst>
        </xdr:cNvPr>
        <xdr:cNvSpPr>
          <a:spLocks noChangeShapeType="1"/>
        </xdr:cNvSpPr>
      </xdr:nvSpPr>
      <xdr:spPr bwMode="auto">
        <a:xfrm>
          <a:off x="5991225" y="5188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247</xdr:row>
      <xdr:rowOff>0</xdr:rowOff>
    </xdr:from>
    <xdr:to>
      <xdr:col>10</xdr:col>
      <xdr:colOff>0</xdr:colOff>
      <xdr:row>247</xdr:row>
      <xdr:rowOff>0</xdr:rowOff>
    </xdr:to>
    <xdr:sp macro="" textlink="">
      <xdr:nvSpPr>
        <xdr:cNvPr id="58850" name="Line 694">
          <a:extLst>
            <a:ext uri="{FF2B5EF4-FFF2-40B4-BE49-F238E27FC236}">
              <a16:creationId xmlns:a16="http://schemas.microsoft.com/office/drawing/2014/main" id="{52A61F1E-3E8D-0B0A-BB8D-984EF94E55D3}"/>
            </a:ext>
          </a:extLst>
        </xdr:cNvPr>
        <xdr:cNvSpPr>
          <a:spLocks noChangeShapeType="1"/>
        </xdr:cNvSpPr>
      </xdr:nvSpPr>
      <xdr:spPr bwMode="auto">
        <a:xfrm>
          <a:off x="5991225" y="64036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331</xdr:row>
      <xdr:rowOff>0</xdr:rowOff>
    </xdr:from>
    <xdr:to>
      <xdr:col>10</xdr:col>
      <xdr:colOff>0</xdr:colOff>
      <xdr:row>331</xdr:row>
      <xdr:rowOff>0</xdr:rowOff>
    </xdr:to>
    <xdr:sp macro="" textlink="">
      <xdr:nvSpPr>
        <xdr:cNvPr id="58851" name="Line 695">
          <a:extLst>
            <a:ext uri="{FF2B5EF4-FFF2-40B4-BE49-F238E27FC236}">
              <a16:creationId xmlns:a16="http://schemas.microsoft.com/office/drawing/2014/main" id="{3A01BF46-7F91-A3E1-8293-04E0F6B024D3}"/>
            </a:ext>
          </a:extLst>
        </xdr:cNvPr>
        <xdr:cNvSpPr>
          <a:spLocks noChangeShapeType="1"/>
        </xdr:cNvSpPr>
      </xdr:nvSpPr>
      <xdr:spPr bwMode="auto">
        <a:xfrm>
          <a:off x="5991225" y="886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3619;&#3634;&#3618;&#3591;&#3634;&#3609;_&#3626;&#3624;&#3626;2568\C49_&#3626;&#3624;&#3626;68\tab091bcwt49_q1234_mar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63">
          <cell r="F63">
            <v>39.119999999999997</v>
          </cell>
          <cell r="H63">
            <v>27.01</v>
          </cell>
          <cell r="J63">
            <v>29.9</v>
          </cell>
          <cell r="L63">
            <v>51.39</v>
          </cell>
          <cell r="N63">
            <v>16.239999999999998</v>
          </cell>
          <cell r="P63">
            <v>61.53</v>
          </cell>
          <cell r="R63" t="str">
            <v xml:space="preserve">      Kindergarten and pre-primary education</v>
          </cell>
        </row>
        <row r="64">
          <cell r="F64">
            <v>26.17</v>
          </cell>
          <cell r="H64">
            <v>17.14</v>
          </cell>
          <cell r="J64">
            <v>24.5</v>
          </cell>
          <cell r="L64">
            <v>33.49</v>
          </cell>
          <cell r="N64">
            <v>32.549999999999997</v>
          </cell>
          <cell r="P64">
            <v>18.52</v>
          </cell>
          <cell r="R64" t="str">
            <v xml:space="preserve">      Primary education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455D-250E-458B-AEDB-C9C95E57031B}">
  <dimension ref="A1:AE362"/>
  <sheetViews>
    <sheetView tabSelected="1" zoomScale="70" zoomScaleNormal="70" workbookViewId="0"/>
  </sheetViews>
  <sheetFormatPr defaultRowHeight="34.5" x14ac:dyDescent="0.5"/>
  <cols>
    <col min="1" max="1" width="2.5703125" style="4" customWidth="1"/>
    <col min="2" max="2" width="4.5703125" style="3" customWidth="1"/>
    <col min="3" max="3" width="4.85546875" style="3" customWidth="1"/>
    <col min="4" max="4" width="43.85546875" style="3" customWidth="1"/>
    <col min="5" max="5" width="1" style="3" customWidth="1"/>
    <col min="6" max="6" width="9.28515625" style="3" customWidth="1"/>
    <col min="7" max="7" width="1.140625" style="3" customWidth="1"/>
    <col min="8" max="8" width="9.85546875" style="3" customWidth="1"/>
    <col min="9" max="9" width="1.85546875" style="3" customWidth="1"/>
    <col min="10" max="10" width="10.85546875" style="3" customWidth="1"/>
    <col min="11" max="11" width="3.42578125" style="3" customWidth="1"/>
    <col min="12" max="12" width="12.28515625" style="3" customWidth="1"/>
    <col min="13" max="13" width="4.5703125" style="3" customWidth="1"/>
    <col min="14" max="14" width="12.28515625" style="3" customWidth="1"/>
    <col min="15" max="15" width="4" style="3" customWidth="1"/>
    <col min="16" max="16" width="10" style="3" customWidth="1"/>
    <col min="17" max="17" width="3.7109375" style="3" customWidth="1"/>
    <col min="18" max="18" width="10.42578125" style="3" customWidth="1"/>
    <col min="19" max="19" width="2.140625" style="3" customWidth="1"/>
    <col min="20" max="20" width="10.5703125" style="3" customWidth="1"/>
    <col min="21" max="21" width="3.28515625" style="3" customWidth="1"/>
    <col min="22" max="22" width="10.85546875" style="3" customWidth="1"/>
    <col min="23" max="23" width="2.28515625" style="3" customWidth="1"/>
    <col min="24" max="24" width="12.28515625" style="3" customWidth="1"/>
    <col min="25" max="25" width="3.85546875" style="3" customWidth="1"/>
    <col min="26" max="26" width="8.7109375" style="3" customWidth="1"/>
    <col min="27" max="27" width="2.42578125" style="3" customWidth="1"/>
    <col min="28" max="28" width="2.140625" style="3" customWidth="1"/>
    <col min="29" max="29" width="3.28515625" style="3" customWidth="1"/>
    <col min="30" max="30" width="52.7109375" style="3" customWidth="1"/>
    <col min="31" max="31" width="1.7109375" style="2" customWidth="1"/>
    <col min="32" max="32" width="1.42578125" style="3" customWidth="1"/>
    <col min="33" max="16384" width="9.140625" style="3"/>
  </cols>
  <sheetData>
    <row r="1" spans="1:31" s="1" customFormat="1" ht="30" customHeight="1" x14ac:dyDescent="0.5">
      <c r="A1" s="13" t="s">
        <v>377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5"/>
      <c r="AA1" s="15"/>
      <c r="AB1" s="15"/>
      <c r="AC1" s="15"/>
      <c r="AD1" s="14"/>
      <c r="AE1" s="2"/>
    </row>
    <row r="2" spans="1:31" ht="30" customHeight="1" x14ac:dyDescent="0.5">
      <c r="A2" s="16" t="s">
        <v>378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8"/>
      <c r="AD2" s="17"/>
    </row>
    <row r="3" spans="1:31" ht="7.9" customHeight="1" x14ac:dyDescent="0.35">
      <c r="A3" s="19"/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1" ht="7.15" customHeight="1" x14ac:dyDescent="0.5">
      <c r="A4" s="22"/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</row>
    <row r="5" spans="1:31" ht="24.95" customHeight="1" x14ac:dyDescent="0.35">
      <c r="A5" s="25"/>
      <c r="B5" s="26"/>
      <c r="C5" s="17"/>
      <c r="D5" s="17"/>
      <c r="E5" s="17"/>
      <c r="F5" s="17"/>
      <c r="G5" s="17"/>
      <c r="H5" s="63" t="s">
        <v>68</v>
      </c>
      <c r="I5" s="63"/>
      <c r="J5" s="63"/>
      <c r="K5" s="63"/>
      <c r="L5" s="63"/>
      <c r="M5" s="63"/>
      <c r="N5" s="63" t="s">
        <v>56</v>
      </c>
      <c r="O5" s="63"/>
      <c r="P5" s="63" t="s">
        <v>1</v>
      </c>
      <c r="Q5" s="63"/>
      <c r="R5" s="63"/>
      <c r="S5" s="63"/>
      <c r="T5" s="63"/>
      <c r="U5" s="63"/>
      <c r="V5" s="63"/>
      <c r="W5" s="63"/>
      <c r="X5" s="63"/>
      <c r="Y5" s="63"/>
      <c r="Z5" s="63" t="s">
        <v>5</v>
      </c>
      <c r="AA5" s="63"/>
      <c r="AB5" s="17"/>
      <c r="AC5" s="17"/>
      <c r="AD5" s="17"/>
    </row>
    <row r="6" spans="1:31" ht="24.95" customHeight="1" x14ac:dyDescent="0.5">
      <c r="A6" s="25"/>
      <c r="B6" s="17" t="s">
        <v>0</v>
      </c>
      <c r="C6" s="17"/>
      <c r="D6" s="17"/>
      <c r="E6" s="17"/>
      <c r="F6" s="27" t="s">
        <v>21</v>
      </c>
      <c r="G6" s="17"/>
      <c r="H6" s="64" t="s">
        <v>161</v>
      </c>
      <c r="I6" s="64"/>
      <c r="J6" s="64"/>
      <c r="K6" s="64"/>
      <c r="L6" s="64"/>
      <c r="M6" s="64"/>
      <c r="N6" s="63" t="s">
        <v>13</v>
      </c>
      <c r="O6" s="63"/>
      <c r="P6" s="64" t="s">
        <v>2</v>
      </c>
      <c r="Q6" s="64"/>
      <c r="R6" s="64"/>
      <c r="S6" s="64"/>
      <c r="T6" s="64"/>
      <c r="U6" s="64"/>
      <c r="V6" s="64"/>
      <c r="W6" s="64"/>
      <c r="X6" s="64"/>
      <c r="Y6" s="64"/>
      <c r="Z6" s="63" t="s">
        <v>7</v>
      </c>
      <c r="AA6" s="63"/>
      <c r="AB6" s="17"/>
      <c r="AC6" s="17"/>
      <c r="AD6" s="17"/>
    </row>
    <row r="7" spans="1:31" ht="24.95" customHeight="1" x14ac:dyDescent="0.5">
      <c r="A7" s="25"/>
      <c r="B7" s="17"/>
      <c r="C7" s="17"/>
      <c r="D7" s="17"/>
      <c r="E7" s="17"/>
      <c r="F7" s="27" t="s">
        <v>26</v>
      </c>
      <c r="G7" s="17"/>
      <c r="H7" s="65" t="s">
        <v>69</v>
      </c>
      <c r="I7" s="65"/>
      <c r="J7" s="65"/>
      <c r="K7" s="65"/>
      <c r="L7" s="63" t="s">
        <v>70</v>
      </c>
      <c r="M7" s="63"/>
      <c r="N7" s="63" t="s">
        <v>14</v>
      </c>
      <c r="O7" s="63"/>
      <c r="P7" s="63" t="s">
        <v>58</v>
      </c>
      <c r="Q7" s="63"/>
      <c r="R7" s="63" t="s">
        <v>59</v>
      </c>
      <c r="S7" s="63"/>
      <c r="T7" s="63" t="s">
        <v>17</v>
      </c>
      <c r="U7" s="63"/>
      <c r="V7" s="63" t="s">
        <v>4</v>
      </c>
      <c r="W7" s="63"/>
      <c r="X7" s="63" t="s">
        <v>72</v>
      </c>
      <c r="Y7" s="63"/>
      <c r="Z7" s="63" t="s">
        <v>10</v>
      </c>
      <c r="AA7" s="63"/>
      <c r="AB7" s="17"/>
      <c r="AC7" s="17"/>
      <c r="AD7" s="17"/>
    </row>
    <row r="8" spans="1:31" ht="24.95" customHeight="1" x14ac:dyDescent="0.5">
      <c r="A8" s="25"/>
      <c r="B8" s="17"/>
      <c r="C8" s="17"/>
      <c r="D8" s="17"/>
      <c r="E8" s="17"/>
      <c r="F8" s="17"/>
      <c r="G8" s="17"/>
      <c r="H8" s="64" t="s">
        <v>132</v>
      </c>
      <c r="I8" s="64"/>
      <c r="J8" s="64"/>
      <c r="K8" s="64"/>
      <c r="L8" s="63" t="s">
        <v>24</v>
      </c>
      <c r="M8" s="63"/>
      <c r="N8" s="63" t="s">
        <v>57</v>
      </c>
      <c r="O8" s="63"/>
      <c r="P8" s="63" t="s">
        <v>8</v>
      </c>
      <c r="Q8" s="63"/>
      <c r="R8" s="63" t="s">
        <v>60</v>
      </c>
      <c r="S8" s="63"/>
      <c r="T8" s="63" t="s">
        <v>61</v>
      </c>
      <c r="U8" s="63"/>
      <c r="V8" s="63" t="s">
        <v>9</v>
      </c>
      <c r="W8" s="63"/>
      <c r="X8" s="63" t="s">
        <v>73</v>
      </c>
      <c r="Y8" s="63"/>
      <c r="Z8" s="63" t="s">
        <v>18</v>
      </c>
      <c r="AA8" s="63"/>
      <c r="AB8" s="17"/>
      <c r="AC8" s="17"/>
      <c r="AD8" s="17"/>
    </row>
    <row r="9" spans="1:31" ht="24.95" customHeight="1" x14ac:dyDescent="0.5">
      <c r="A9" s="63" t="s">
        <v>20</v>
      </c>
      <c r="B9" s="63"/>
      <c r="C9" s="63"/>
      <c r="D9" s="63"/>
      <c r="E9" s="17"/>
      <c r="F9" s="27"/>
      <c r="G9" s="27"/>
      <c r="H9" s="65" t="s">
        <v>22</v>
      </c>
      <c r="I9" s="65"/>
      <c r="J9" s="65" t="s">
        <v>16</v>
      </c>
      <c r="K9" s="65"/>
      <c r="L9" s="63" t="s">
        <v>25</v>
      </c>
      <c r="M9" s="63"/>
      <c r="N9" s="63" t="s">
        <v>141</v>
      </c>
      <c r="O9" s="63"/>
      <c r="P9" s="63" t="s">
        <v>62</v>
      </c>
      <c r="Q9" s="63"/>
      <c r="R9" s="63" t="s">
        <v>62</v>
      </c>
      <c r="S9" s="63"/>
      <c r="T9" s="63" t="s">
        <v>63</v>
      </c>
      <c r="U9" s="63"/>
      <c r="V9" s="63" t="s">
        <v>62</v>
      </c>
      <c r="W9" s="63"/>
      <c r="X9" s="63" t="s">
        <v>64</v>
      </c>
      <c r="Y9" s="63"/>
      <c r="Z9" s="63" t="s">
        <v>19</v>
      </c>
      <c r="AA9" s="63"/>
      <c r="AB9" s="17"/>
      <c r="AC9" s="63" t="s">
        <v>344</v>
      </c>
      <c r="AD9" s="63"/>
    </row>
    <row r="10" spans="1:31" ht="24.95" customHeight="1" x14ac:dyDescent="0.5">
      <c r="A10" s="63"/>
      <c r="B10" s="63"/>
      <c r="C10" s="63"/>
      <c r="D10" s="63"/>
      <c r="E10" s="17"/>
      <c r="F10" s="27"/>
      <c r="G10" s="27"/>
      <c r="H10" s="63" t="s">
        <v>23</v>
      </c>
      <c r="I10" s="63"/>
      <c r="J10" s="63" t="s">
        <v>71</v>
      </c>
      <c r="K10" s="63"/>
      <c r="L10" s="63" t="s">
        <v>140</v>
      </c>
      <c r="M10" s="63"/>
      <c r="N10" s="63" t="s">
        <v>142</v>
      </c>
      <c r="O10" s="63"/>
      <c r="P10" s="63" t="s">
        <v>3</v>
      </c>
      <c r="Q10" s="63"/>
      <c r="R10" s="63" t="s">
        <v>65</v>
      </c>
      <c r="S10" s="63"/>
      <c r="T10" s="63" t="s">
        <v>66</v>
      </c>
      <c r="U10" s="63"/>
      <c r="V10" s="63" t="s">
        <v>74</v>
      </c>
      <c r="W10" s="63"/>
      <c r="X10" s="63" t="s">
        <v>67</v>
      </c>
      <c r="Y10" s="63"/>
      <c r="Z10" s="63" t="s">
        <v>160</v>
      </c>
      <c r="AA10" s="63"/>
      <c r="AB10" s="17"/>
      <c r="AC10" s="63"/>
      <c r="AD10" s="63"/>
    </row>
    <row r="11" spans="1:31" ht="24.95" customHeight="1" x14ac:dyDescent="0.5">
      <c r="A11" s="25"/>
      <c r="B11" s="17"/>
      <c r="C11" s="17"/>
      <c r="D11" s="17"/>
      <c r="E11" s="17"/>
      <c r="F11" s="27"/>
      <c r="G11" s="27"/>
      <c r="H11" s="63" t="s">
        <v>11</v>
      </c>
      <c r="I11" s="63"/>
      <c r="J11" s="63" t="s">
        <v>11</v>
      </c>
      <c r="K11" s="63"/>
      <c r="L11" s="63" t="s">
        <v>139</v>
      </c>
      <c r="M11" s="63"/>
      <c r="N11" s="63" t="s">
        <v>143</v>
      </c>
      <c r="O11" s="63"/>
      <c r="P11" s="63" t="s">
        <v>6</v>
      </c>
      <c r="Q11" s="63"/>
      <c r="R11" s="63" t="s">
        <v>66</v>
      </c>
      <c r="S11" s="63"/>
      <c r="T11" s="63" t="s">
        <v>152</v>
      </c>
      <c r="U11" s="63"/>
      <c r="V11" s="63" t="s">
        <v>15</v>
      </c>
      <c r="W11" s="63"/>
      <c r="X11" s="63" t="s">
        <v>159</v>
      </c>
      <c r="Y11" s="63"/>
      <c r="Z11" s="17"/>
      <c r="AA11" s="17"/>
      <c r="AB11" s="17"/>
      <c r="AC11" s="17"/>
      <c r="AD11" s="17"/>
    </row>
    <row r="12" spans="1:31" ht="24.95" customHeight="1" x14ac:dyDescent="0.5">
      <c r="A12" s="25"/>
      <c r="B12" s="17"/>
      <c r="C12" s="17"/>
      <c r="D12" s="17"/>
      <c r="E12" s="17"/>
      <c r="F12" s="17"/>
      <c r="G12" s="17"/>
      <c r="H12" s="63" t="s">
        <v>133</v>
      </c>
      <c r="I12" s="63"/>
      <c r="J12" s="63" t="s">
        <v>172</v>
      </c>
      <c r="K12" s="63"/>
      <c r="L12" s="63" t="s">
        <v>138</v>
      </c>
      <c r="M12" s="63"/>
      <c r="N12" s="28"/>
      <c r="O12" s="28"/>
      <c r="P12" s="63" t="s">
        <v>12</v>
      </c>
      <c r="Q12" s="63"/>
      <c r="R12" s="63" t="s">
        <v>146</v>
      </c>
      <c r="S12" s="63"/>
      <c r="T12" s="63" t="s">
        <v>151</v>
      </c>
      <c r="U12" s="63"/>
      <c r="V12" s="63" t="s">
        <v>153</v>
      </c>
      <c r="W12" s="63"/>
      <c r="X12" s="63" t="s">
        <v>158</v>
      </c>
      <c r="Y12" s="63"/>
      <c r="Z12" s="17"/>
      <c r="AA12" s="17"/>
      <c r="AB12" s="17"/>
      <c r="AC12" s="17"/>
      <c r="AD12" s="17"/>
    </row>
    <row r="13" spans="1:31" ht="24.95" customHeight="1" x14ac:dyDescent="0.5">
      <c r="A13" s="25"/>
      <c r="B13" s="17"/>
      <c r="C13" s="17"/>
      <c r="D13" s="17"/>
      <c r="E13" s="17"/>
      <c r="F13" s="27"/>
      <c r="G13" s="27"/>
      <c r="H13" s="63" t="s">
        <v>134</v>
      </c>
      <c r="I13" s="63"/>
      <c r="J13" s="63" t="s">
        <v>135</v>
      </c>
      <c r="K13" s="63"/>
      <c r="L13" s="63" t="s">
        <v>137</v>
      </c>
      <c r="M13" s="63"/>
      <c r="N13" s="28"/>
      <c r="O13" s="28"/>
      <c r="P13" s="63" t="s">
        <v>144</v>
      </c>
      <c r="Q13" s="63"/>
      <c r="R13" s="63" t="s">
        <v>147</v>
      </c>
      <c r="S13" s="63"/>
      <c r="T13" s="63" t="s">
        <v>150</v>
      </c>
      <c r="U13" s="63"/>
      <c r="V13" s="63" t="s">
        <v>154</v>
      </c>
      <c r="W13" s="63"/>
      <c r="X13" s="63" t="s">
        <v>157</v>
      </c>
      <c r="Y13" s="63"/>
      <c r="Z13" s="17"/>
      <c r="AA13" s="17"/>
      <c r="AB13" s="17"/>
      <c r="AC13" s="17"/>
      <c r="AD13" s="17"/>
    </row>
    <row r="14" spans="1:31" ht="24.95" customHeight="1" x14ac:dyDescent="0.5">
      <c r="A14" s="25"/>
      <c r="B14" s="17"/>
      <c r="C14" s="17"/>
      <c r="D14" s="17"/>
      <c r="E14" s="17"/>
      <c r="F14" s="27"/>
      <c r="G14" s="27"/>
      <c r="H14" s="27"/>
      <c r="I14" s="27"/>
      <c r="J14" s="63" t="s">
        <v>136</v>
      </c>
      <c r="K14" s="63"/>
      <c r="L14" s="17"/>
      <c r="M14" s="17"/>
      <c r="N14" s="28"/>
      <c r="O14" s="28"/>
      <c r="P14" s="63" t="s">
        <v>145</v>
      </c>
      <c r="Q14" s="63"/>
      <c r="R14" s="63" t="s">
        <v>148</v>
      </c>
      <c r="S14" s="63"/>
      <c r="T14" s="63" t="s">
        <v>149</v>
      </c>
      <c r="U14" s="63"/>
      <c r="V14" s="63" t="s">
        <v>155</v>
      </c>
      <c r="W14" s="63"/>
      <c r="X14" s="63" t="s">
        <v>156</v>
      </c>
      <c r="Y14" s="63"/>
      <c r="Z14" s="17"/>
      <c r="AA14" s="17"/>
      <c r="AB14" s="17"/>
      <c r="AC14" s="17"/>
      <c r="AD14" s="17"/>
    </row>
    <row r="15" spans="1:31" ht="9.9499999999999993" customHeight="1" x14ac:dyDescent="0.5">
      <c r="A15" s="25"/>
      <c r="B15" s="21"/>
      <c r="C15" s="21"/>
      <c r="D15" s="21"/>
      <c r="E15" s="21"/>
      <c r="F15" s="29"/>
      <c r="G15" s="29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17"/>
      <c r="AB15" s="17"/>
      <c r="AC15" s="17"/>
      <c r="AD15" s="21"/>
    </row>
    <row r="16" spans="1:31" ht="9.9499999999999993" customHeight="1" x14ac:dyDescent="0.5">
      <c r="A16" s="22"/>
      <c r="B16" s="31"/>
      <c r="C16" s="32"/>
      <c r="D16" s="31"/>
      <c r="E16" s="31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3"/>
      <c r="AB16" s="33"/>
      <c r="AC16" s="33"/>
      <c r="AD16" s="17"/>
    </row>
    <row r="17" spans="1:31" s="6" customFormat="1" ht="29.1" customHeight="1" x14ac:dyDescent="0.5">
      <c r="A17" s="34" t="s">
        <v>48</v>
      </c>
      <c r="B17" s="34"/>
      <c r="C17" s="34"/>
      <c r="D17" s="34"/>
      <c r="E17" s="35"/>
      <c r="F17" s="36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4"/>
      <c r="AB17" s="34" t="s">
        <v>175</v>
      </c>
      <c r="AC17" s="34"/>
      <c r="AD17" s="34"/>
      <c r="AE17" s="7"/>
    </row>
    <row r="18" spans="1:31" s="6" customFormat="1" ht="23.1" customHeight="1" x14ac:dyDescent="0.5">
      <c r="A18" s="34"/>
      <c r="B18" s="34" t="s">
        <v>328</v>
      </c>
      <c r="C18" s="34"/>
      <c r="D18" s="34"/>
      <c r="E18" s="35" t="s">
        <v>0</v>
      </c>
      <c r="F18" s="38">
        <v>100</v>
      </c>
      <c r="G18" s="34"/>
      <c r="H18" s="39">
        <v>100</v>
      </c>
      <c r="I18" s="39"/>
      <c r="J18" s="39">
        <v>100</v>
      </c>
      <c r="K18" s="39"/>
      <c r="L18" s="39">
        <v>100</v>
      </c>
      <c r="M18" s="39"/>
      <c r="N18" s="39">
        <v>100</v>
      </c>
      <c r="O18" s="39"/>
      <c r="P18" s="39">
        <v>100</v>
      </c>
      <c r="Q18" s="39"/>
      <c r="R18" s="39">
        <v>100</v>
      </c>
      <c r="S18" s="39"/>
      <c r="T18" s="39">
        <v>100</v>
      </c>
      <c r="U18" s="39"/>
      <c r="V18" s="39">
        <v>100</v>
      </c>
      <c r="W18" s="39"/>
      <c r="X18" s="39">
        <v>100</v>
      </c>
      <c r="Y18" s="39"/>
      <c r="Z18" s="39">
        <v>100</v>
      </c>
      <c r="AA18" s="39"/>
      <c r="AB18" s="34"/>
      <c r="AC18" s="34" t="s">
        <v>176</v>
      </c>
      <c r="AD18" s="34"/>
      <c r="AE18" s="7"/>
    </row>
    <row r="19" spans="1:31" ht="23.1" customHeight="1" x14ac:dyDescent="0.5">
      <c r="A19" s="17"/>
      <c r="B19" s="17"/>
      <c r="C19" s="17" t="s">
        <v>327</v>
      </c>
      <c r="D19" s="17"/>
      <c r="E19" s="40" t="s">
        <v>0</v>
      </c>
      <c r="F19" s="41">
        <v>57.13</v>
      </c>
      <c r="G19" s="17"/>
      <c r="H19" s="42">
        <v>61.93</v>
      </c>
      <c r="I19" s="17"/>
      <c r="J19" s="42">
        <v>100</v>
      </c>
      <c r="K19" s="17"/>
      <c r="L19" s="42">
        <v>61.32</v>
      </c>
      <c r="M19" s="17"/>
      <c r="N19" s="42">
        <v>56.11</v>
      </c>
      <c r="O19" s="17"/>
      <c r="P19" s="42">
        <v>47.8</v>
      </c>
      <c r="Q19" s="17"/>
      <c r="R19" s="42">
        <v>15.11</v>
      </c>
      <c r="S19" s="17"/>
      <c r="T19" s="42">
        <v>49.07</v>
      </c>
      <c r="U19" s="17"/>
      <c r="V19" s="42">
        <v>58.5</v>
      </c>
      <c r="W19" s="17"/>
      <c r="X19" s="42">
        <v>84.7</v>
      </c>
      <c r="Y19" s="17"/>
      <c r="Z19" s="42">
        <v>48.72</v>
      </c>
      <c r="AA19" s="17"/>
      <c r="AB19" s="17"/>
      <c r="AC19" s="17"/>
      <c r="AD19" s="17" t="s">
        <v>27</v>
      </c>
    </row>
    <row r="20" spans="1:31" ht="23.1" customHeight="1" x14ac:dyDescent="0.5">
      <c r="A20" s="17"/>
      <c r="B20" s="17"/>
      <c r="C20" s="17" t="s">
        <v>326</v>
      </c>
      <c r="D20" s="17"/>
      <c r="E20" s="40" t="s">
        <v>0</v>
      </c>
      <c r="F20" s="41">
        <v>42.87</v>
      </c>
      <c r="G20" s="17"/>
      <c r="H20" s="42">
        <v>38.07</v>
      </c>
      <c r="I20" s="17"/>
      <c r="J20" s="42" t="s">
        <v>375</v>
      </c>
      <c r="K20" s="17"/>
      <c r="L20" s="42">
        <v>38.68</v>
      </c>
      <c r="M20" s="17"/>
      <c r="N20" s="42">
        <v>43.89</v>
      </c>
      <c r="O20" s="17"/>
      <c r="P20" s="42">
        <v>52.2</v>
      </c>
      <c r="Q20" s="17"/>
      <c r="R20" s="42">
        <v>84.89</v>
      </c>
      <c r="S20" s="17"/>
      <c r="T20" s="42">
        <v>50.93</v>
      </c>
      <c r="U20" s="17"/>
      <c r="V20" s="42">
        <v>41.5</v>
      </c>
      <c r="W20" s="17"/>
      <c r="X20" s="42">
        <v>15.3</v>
      </c>
      <c r="Y20" s="17"/>
      <c r="Z20" s="42">
        <v>51.28</v>
      </c>
      <c r="AA20" s="17"/>
      <c r="AB20" s="17"/>
      <c r="AC20" s="17"/>
      <c r="AD20" s="17" t="s">
        <v>28</v>
      </c>
    </row>
    <row r="21" spans="1:31" ht="23.1" customHeight="1" x14ac:dyDescent="0.5">
      <c r="A21" s="17"/>
      <c r="B21" s="17"/>
      <c r="C21" s="17"/>
      <c r="D21" s="17"/>
      <c r="E21" s="40" t="s">
        <v>0</v>
      </c>
      <c r="F21" s="43"/>
      <c r="G21" s="17"/>
      <c r="H21" s="43"/>
      <c r="I21" s="17"/>
      <c r="J21" s="43"/>
      <c r="K21" s="17"/>
      <c r="L21" s="43"/>
      <c r="M21" s="17"/>
      <c r="N21" s="43"/>
      <c r="O21" s="17"/>
      <c r="P21" s="43"/>
      <c r="Q21" s="17"/>
      <c r="R21" s="43"/>
      <c r="S21" s="17"/>
      <c r="T21" s="43"/>
      <c r="U21" s="17"/>
      <c r="V21" s="43"/>
      <c r="W21" s="17"/>
      <c r="X21" s="43"/>
      <c r="Y21" s="17"/>
      <c r="Z21" s="43"/>
      <c r="AA21" s="17"/>
      <c r="AB21" s="17"/>
      <c r="AC21" s="17"/>
      <c r="AD21" s="17"/>
    </row>
    <row r="22" spans="1:31" s="6" customFormat="1" ht="23.1" customHeight="1" x14ac:dyDescent="0.5">
      <c r="A22" s="34"/>
      <c r="B22" s="34" t="s">
        <v>325</v>
      </c>
      <c r="C22" s="34"/>
      <c r="D22" s="34"/>
      <c r="E22" s="35" t="s">
        <v>0</v>
      </c>
      <c r="F22" s="38">
        <v>100</v>
      </c>
      <c r="G22" s="34"/>
      <c r="H22" s="39">
        <v>100</v>
      </c>
      <c r="I22" s="39"/>
      <c r="J22" s="39">
        <v>100</v>
      </c>
      <c r="K22" s="39"/>
      <c r="L22" s="39">
        <v>100</v>
      </c>
      <c r="M22" s="39"/>
      <c r="N22" s="39">
        <v>100</v>
      </c>
      <c r="O22" s="39"/>
      <c r="P22" s="39">
        <v>100</v>
      </c>
      <c r="Q22" s="39"/>
      <c r="R22" s="39">
        <v>100</v>
      </c>
      <c r="S22" s="39"/>
      <c r="T22" s="39">
        <v>100</v>
      </c>
      <c r="U22" s="39"/>
      <c r="V22" s="39">
        <v>100</v>
      </c>
      <c r="W22" s="39"/>
      <c r="X22" s="39">
        <v>100</v>
      </c>
      <c r="Y22" s="39"/>
      <c r="Z22" s="39">
        <v>100</v>
      </c>
      <c r="AA22" s="34"/>
      <c r="AB22" s="34"/>
      <c r="AC22" s="34" t="s">
        <v>177</v>
      </c>
      <c r="AD22" s="34"/>
      <c r="AE22" s="7"/>
    </row>
    <row r="23" spans="1:31" ht="23.1" customHeight="1" x14ac:dyDescent="0.5">
      <c r="A23" s="17"/>
      <c r="B23" s="17"/>
      <c r="C23" s="17" t="s">
        <v>324</v>
      </c>
      <c r="D23" s="17"/>
      <c r="E23" s="40" t="s">
        <v>0</v>
      </c>
      <c r="F23" s="41" t="s">
        <v>375</v>
      </c>
      <c r="G23" s="17"/>
      <c r="H23" s="42" t="s">
        <v>375</v>
      </c>
      <c r="I23" s="17"/>
      <c r="J23" s="42" t="s">
        <v>375</v>
      </c>
      <c r="K23" s="17"/>
      <c r="L23" s="42" t="s">
        <v>375</v>
      </c>
      <c r="M23" s="17"/>
      <c r="N23" s="42" t="s">
        <v>375</v>
      </c>
      <c r="O23" s="17"/>
      <c r="P23" s="42" t="s">
        <v>375</v>
      </c>
      <c r="Q23" s="17"/>
      <c r="R23" s="42" t="s">
        <v>375</v>
      </c>
      <c r="S23" s="17"/>
      <c r="T23" s="42" t="s">
        <v>375</v>
      </c>
      <c r="U23" s="17"/>
      <c r="V23" s="42" t="s">
        <v>375</v>
      </c>
      <c r="W23" s="17"/>
      <c r="X23" s="42" t="s">
        <v>375</v>
      </c>
      <c r="Y23" s="17"/>
      <c r="Z23" s="42" t="s">
        <v>375</v>
      </c>
      <c r="AA23" s="17"/>
      <c r="AB23" s="17"/>
      <c r="AC23" s="17"/>
      <c r="AD23" s="17" t="s">
        <v>29</v>
      </c>
    </row>
    <row r="24" spans="1:31" ht="23.1" customHeight="1" x14ac:dyDescent="0.5">
      <c r="A24" s="17"/>
      <c r="B24" s="17"/>
      <c r="C24" s="17" t="s">
        <v>323</v>
      </c>
      <c r="D24" s="17"/>
      <c r="E24" s="40" t="s">
        <v>0</v>
      </c>
      <c r="F24" s="41">
        <v>3.16</v>
      </c>
      <c r="G24" s="17"/>
      <c r="H24" s="42">
        <v>0.57999999999999996</v>
      </c>
      <c r="I24" s="17"/>
      <c r="J24" s="42" t="s">
        <v>375</v>
      </c>
      <c r="K24" s="17"/>
      <c r="L24" s="42">
        <v>2.97</v>
      </c>
      <c r="M24" s="17"/>
      <c r="N24" s="42">
        <v>1.65</v>
      </c>
      <c r="O24" s="17"/>
      <c r="P24" s="42">
        <v>8.75</v>
      </c>
      <c r="Q24" s="17"/>
      <c r="R24" s="42">
        <v>15.11</v>
      </c>
      <c r="S24" s="17"/>
      <c r="T24" s="42" t="s">
        <v>375</v>
      </c>
      <c r="U24" s="17"/>
      <c r="V24" s="42">
        <v>11.21</v>
      </c>
      <c r="W24" s="17"/>
      <c r="X24" s="42">
        <v>6.67</v>
      </c>
      <c r="Y24" s="17"/>
      <c r="Z24" s="42">
        <v>1.23</v>
      </c>
      <c r="AA24" s="17"/>
      <c r="AB24" s="17"/>
      <c r="AC24" s="17"/>
      <c r="AD24" s="17" t="s">
        <v>51</v>
      </c>
    </row>
    <row r="25" spans="1:31" ht="23.1" customHeight="1" x14ac:dyDescent="0.5">
      <c r="A25" s="17"/>
      <c r="B25" s="17"/>
      <c r="C25" s="17" t="s">
        <v>322</v>
      </c>
      <c r="D25" s="17"/>
      <c r="E25" s="40" t="s">
        <v>0</v>
      </c>
      <c r="F25" s="41">
        <v>6.43</v>
      </c>
      <c r="G25" s="17"/>
      <c r="H25" s="42">
        <v>4.55</v>
      </c>
      <c r="I25" s="17"/>
      <c r="J25" s="42" t="s">
        <v>375</v>
      </c>
      <c r="K25" s="17"/>
      <c r="L25" s="42">
        <v>6.07</v>
      </c>
      <c r="M25" s="17"/>
      <c r="N25" s="42">
        <v>7.11</v>
      </c>
      <c r="O25" s="17"/>
      <c r="P25" s="42">
        <v>8.34</v>
      </c>
      <c r="Q25" s="17"/>
      <c r="R25" s="42" t="s">
        <v>375</v>
      </c>
      <c r="S25" s="17"/>
      <c r="T25" s="42">
        <v>6.1</v>
      </c>
      <c r="U25" s="17"/>
      <c r="V25" s="42">
        <v>21.84</v>
      </c>
      <c r="W25" s="17"/>
      <c r="X25" s="42">
        <v>7.58</v>
      </c>
      <c r="Y25" s="17"/>
      <c r="Z25" s="42">
        <v>2.09</v>
      </c>
      <c r="AA25" s="17"/>
      <c r="AB25" s="17"/>
      <c r="AC25" s="17"/>
      <c r="AD25" s="17" t="s">
        <v>52</v>
      </c>
    </row>
    <row r="26" spans="1:31" ht="23.1" customHeight="1" x14ac:dyDescent="0.5">
      <c r="A26" s="17"/>
      <c r="B26" s="17"/>
      <c r="C26" s="17" t="s">
        <v>321</v>
      </c>
      <c r="D26" s="17"/>
      <c r="E26" s="40" t="s">
        <v>0</v>
      </c>
      <c r="F26" s="41">
        <v>15.04</v>
      </c>
      <c r="G26" s="17"/>
      <c r="H26" s="42">
        <v>17.78</v>
      </c>
      <c r="I26" s="17"/>
      <c r="J26" s="42">
        <v>27.01</v>
      </c>
      <c r="K26" s="17"/>
      <c r="L26" s="42">
        <v>24.35</v>
      </c>
      <c r="M26" s="17"/>
      <c r="N26" s="42">
        <v>12.38</v>
      </c>
      <c r="O26" s="17"/>
      <c r="P26" s="42">
        <v>29.63</v>
      </c>
      <c r="Q26" s="17"/>
      <c r="R26" s="42" t="s">
        <v>375</v>
      </c>
      <c r="S26" s="17"/>
      <c r="T26" s="42">
        <v>7.54</v>
      </c>
      <c r="U26" s="17"/>
      <c r="V26" s="42">
        <v>17.079999999999998</v>
      </c>
      <c r="W26" s="17"/>
      <c r="X26" s="42">
        <v>36.61</v>
      </c>
      <c r="Y26" s="17"/>
      <c r="Z26" s="42">
        <v>5.15</v>
      </c>
      <c r="AA26" s="17"/>
      <c r="AB26" s="17"/>
      <c r="AC26" s="17"/>
      <c r="AD26" s="17" t="s">
        <v>53</v>
      </c>
    </row>
    <row r="27" spans="1:31" ht="23.1" customHeight="1" x14ac:dyDescent="0.5">
      <c r="A27" s="17"/>
      <c r="B27" s="17"/>
      <c r="C27" s="17" t="s">
        <v>320</v>
      </c>
      <c r="D27" s="17"/>
      <c r="E27" s="40" t="s">
        <v>0</v>
      </c>
      <c r="F27" s="41">
        <v>28.49</v>
      </c>
      <c r="G27" s="17"/>
      <c r="H27" s="42">
        <v>38.97</v>
      </c>
      <c r="I27" s="17"/>
      <c r="J27" s="42">
        <v>44.15</v>
      </c>
      <c r="K27" s="17"/>
      <c r="L27" s="42">
        <v>26.3</v>
      </c>
      <c r="M27" s="17"/>
      <c r="N27" s="42">
        <v>34.340000000000003</v>
      </c>
      <c r="O27" s="17"/>
      <c r="P27" s="42">
        <v>32.409999999999997</v>
      </c>
      <c r="Q27" s="17"/>
      <c r="R27" s="42">
        <v>33.49</v>
      </c>
      <c r="S27" s="17"/>
      <c r="T27" s="42">
        <v>32.56</v>
      </c>
      <c r="U27" s="17"/>
      <c r="V27" s="42">
        <v>25.75</v>
      </c>
      <c r="W27" s="17"/>
      <c r="X27" s="42">
        <v>39.369999999999997</v>
      </c>
      <c r="Y27" s="17"/>
      <c r="Z27" s="42">
        <v>15.54</v>
      </c>
      <c r="AA27" s="17"/>
      <c r="AB27" s="17"/>
      <c r="AC27" s="17"/>
      <c r="AD27" s="17" t="s">
        <v>54</v>
      </c>
    </row>
    <row r="28" spans="1:31" ht="23.1" customHeight="1" x14ac:dyDescent="0.5">
      <c r="A28" s="17"/>
      <c r="B28" s="17"/>
      <c r="C28" s="17" t="s">
        <v>319</v>
      </c>
      <c r="D28" s="17"/>
      <c r="E28" s="40" t="s">
        <v>0</v>
      </c>
      <c r="F28" s="41">
        <v>46.87</v>
      </c>
      <c r="G28" s="17"/>
      <c r="H28" s="42">
        <v>38.119999999999997</v>
      </c>
      <c r="I28" s="17"/>
      <c r="J28" s="42">
        <v>28.84</v>
      </c>
      <c r="K28" s="17"/>
      <c r="L28" s="42">
        <v>40.31</v>
      </c>
      <c r="M28" s="17"/>
      <c r="N28" s="42">
        <v>44.53</v>
      </c>
      <c r="O28" s="17"/>
      <c r="P28" s="42">
        <v>20.87</v>
      </c>
      <c r="Q28" s="17"/>
      <c r="R28" s="42">
        <v>51.39</v>
      </c>
      <c r="S28" s="17"/>
      <c r="T28" s="42">
        <v>53.8</v>
      </c>
      <c r="U28" s="17"/>
      <c r="V28" s="42">
        <v>24.11</v>
      </c>
      <c r="W28" s="17"/>
      <c r="X28" s="42">
        <v>9.76</v>
      </c>
      <c r="Y28" s="17"/>
      <c r="Z28" s="42">
        <v>75.989999999999995</v>
      </c>
      <c r="AA28" s="17"/>
      <c r="AB28" s="17"/>
      <c r="AC28" s="17"/>
      <c r="AD28" s="17" t="s">
        <v>78</v>
      </c>
    </row>
    <row r="29" spans="1:31" ht="23.1" customHeight="1" x14ac:dyDescent="0.35">
      <c r="A29" s="17"/>
      <c r="B29" s="17"/>
      <c r="C29" s="17"/>
      <c r="D29" s="17"/>
      <c r="E29" s="40" t="s">
        <v>0</v>
      </c>
      <c r="F29" s="44"/>
      <c r="G29" s="17"/>
      <c r="H29" s="44"/>
      <c r="I29" s="17"/>
      <c r="J29" s="44"/>
      <c r="K29" s="17"/>
      <c r="L29" s="44"/>
      <c r="M29" s="17"/>
      <c r="N29" s="44"/>
      <c r="O29" s="17"/>
      <c r="P29" s="44"/>
      <c r="Q29" s="17"/>
      <c r="R29" s="44"/>
      <c r="S29" s="17"/>
      <c r="T29" s="44"/>
      <c r="U29" s="17"/>
      <c r="V29" s="44"/>
      <c r="W29" s="17"/>
      <c r="X29" s="44"/>
      <c r="Y29" s="17"/>
      <c r="Z29" s="44"/>
      <c r="AA29" s="17"/>
      <c r="AB29" s="17"/>
      <c r="AC29" s="17"/>
      <c r="AD29" s="17"/>
    </row>
    <row r="30" spans="1:31" ht="23.1" customHeight="1" x14ac:dyDescent="0.5">
      <c r="A30" s="17"/>
      <c r="B30" s="34" t="s">
        <v>364</v>
      </c>
      <c r="C30" s="17"/>
      <c r="D30" s="17"/>
      <c r="E30" s="45" t="s">
        <v>0</v>
      </c>
      <c r="F30" s="38">
        <v>100</v>
      </c>
      <c r="G30" s="34"/>
      <c r="H30" s="39">
        <v>100</v>
      </c>
      <c r="I30" s="39"/>
      <c r="J30" s="39">
        <v>100</v>
      </c>
      <c r="K30" s="39"/>
      <c r="L30" s="39">
        <v>100</v>
      </c>
      <c r="M30" s="39"/>
      <c r="N30" s="39">
        <v>100</v>
      </c>
      <c r="O30" s="39"/>
      <c r="P30" s="39">
        <v>100</v>
      </c>
      <c r="Q30" s="39"/>
      <c r="R30" s="39">
        <v>100</v>
      </c>
      <c r="S30" s="39"/>
      <c r="T30" s="39">
        <v>100</v>
      </c>
      <c r="U30" s="39"/>
      <c r="V30" s="39">
        <v>100</v>
      </c>
      <c r="W30" s="39"/>
      <c r="X30" s="39">
        <v>100</v>
      </c>
      <c r="Y30" s="39"/>
      <c r="Z30" s="39">
        <v>100</v>
      </c>
      <c r="AA30" s="17"/>
      <c r="AB30" s="17"/>
      <c r="AC30" s="45" t="s">
        <v>368</v>
      </c>
      <c r="AD30" s="45"/>
    </row>
    <row r="31" spans="1:31" ht="23.1" customHeight="1" x14ac:dyDescent="0.35">
      <c r="A31" s="17"/>
      <c r="B31" s="17"/>
      <c r="C31" s="17" t="s">
        <v>365</v>
      </c>
      <c r="D31" s="17"/>
      <c r="E31" s="46" t="s">
        <v>0</v>
      </c>
      <c r="F31" s="56" t="s">
        <v>375</v>
      </c>
      <c r="G31" s="28"/>
      <c r="H31" s="44" t="s">
        <v>375</v>
      </c>
      <c r="I31" s="28"/>
      <c r="J31" s="44" t="s">
        <v>375</v>
      </c>
      <c r="K31" s="28"/>
      <c r="L31" s="44" t="s">
        <v>375</v>
      </c>
      <c r="M31" s="28"/>
      <c r="N31" s="44" t="s">
        <v>375</v>
      </c>
      <c r="O31" s="28"/>
      <c r="P31" s="44" t="s">
        <v>375</v>
      </c>
      <c r="Q31" s="28"/>
      <c r="R31" s="44" t="s">
        <v>375</v>
      </c>
      <c r="S31" s="28"/>
      <c r="T31" s="44" t="s">
        <v>375</v>
      </c>
      <c r="U31" s="28"/>
      <c r="V31" s="44" t="s">
        <v>375</v>
      </c>
      <c r="W31" s="28"/>
      <c r="X31" s="44" t="s">
        <v>375</v>
      </c>
      <c r="Y31" s="28"/>
      <c r="Z31" s="44" t="s">
        <v>375</v>
      </c>
      <c r="AA31" s="17"/>
      <c r="AB31" s="17"/>
      <c r="AC31" s="46"/>
      <c r="AD31" s="46" t="s">
        <v>369</v>
      </c>
    </row>
    <row r="32" spans="1:31" ht="23.1" customHeight="1" x14ac:dyDescent="0.35">
      <c r="A32" s="17"/>
      <c r="B32" s="17"/>
      <c r="C32" s="17" t="s">
        <v>366</v>
      </c>
      <c r="D32" s="17"/>
      <c r="E32" s="46" t="s">
        <v>0</v>
      </c>
      <c r="F32" s="57">
        <v>99</v>
      </c>
      <c r="G32" s="28"/>
      <c r="H32" s="44">
        <v>100</v>
      </c>
      <c r="I32" s="28"/>
      <c r="J32" s="44">
        <v>100</v>
      </c>
      <c r="K32" s="28"/>
      <c r="L32" s="44">
        <v>100</v>
      </c>
      <c r="M32" s="28"/>
      <c r="N32" s="44">
        <v>98.09</v>
      </c>
      <c r="O32" s="28"/>
      <c r="P32" s="44">
        <v>100</v>
      </c>
      <c r="Q32" s="28"/>
      <c r="R32" s="44">
        <v>100</v>
      </c>
      <c r="S32" s="28"/>
      <c r="T32" s="44">
        <v>100</v>
      </c>
      <c r="U32" s="28"/>
      <c r="V32" s="44">
        <v>97.27</v>
      </c>
      <c r="W32" s="28"/>
      <c r="X32" s="44">
        <v>98.32</v>
      </c>
      <c r="Y32" s="28"/>
      <c r="Z32" s="44">
        <v>98.79</v>
      </c>
      <c r="AA32" s="17"/>
      <c r="AB32" s="17"/>
      <c r="AC32" s="46"/>
      <c r="AD32" s="46" t="s">
        <v>370</v>
      </c>
    </row>
    <row r="33" spans="1:31" ht="23.1" customHeight="1" x14ac:dyDescent="0.35">
      <c r="A33" s="17"/>
      <c r="B33" s="17"/>
      <c r="C33" s="17" t="s">
        <v>367</v>
      </c>
      <c r="D33" s="17"/>
      <c r="E33" s="46" t="s">
        <v>0</v>
      </c>
      <c r="F33" s="57">
        <v>1</v>
      </c>
      <c r="G33" s="28"/>
      <c r="H33" s="44" t="s">
        <v>375</v>
      </c>
      <c r="I33" s="28"/>
      <c r="J33" s="44" t="s">
        <v>375</v>
      </c>
      <c r="K33" s="28"/>
      <c r="L33" s="44" t="s">
        <v>375</v>
      </c>
      <c r="M33" s="28"/>
      <c r="N33" s="44">
        <v>1.91</v>
      </c>
      <c r="O33" s="28"/>
      <c r="P33" s="44" t="s">
        <v>375</v>
      </c>
      <c r="Q33" s="28"/>
      <c r="R33" s="44" t="s">
        <v>375</v>
      </c>
      <c r="S33" s="28"/>
      <c r="T33" s="44" t="s">
        <v>375</v>
      </c>
      <c r="U33" s="28"/>
      <c r="V33" s="44">
        <v>2.73</v>
      </c>
      <c r="W33" s="28"/>
      <c r="X33" s="44">
        <v>1.68</v>
      </c>
      <c r="Y33" s="28"/>
      <c r="Z33" s="44">
        <v>1.21</v>
      </c>
      <c r="AA33" s="17"/>
      <c r="AB33" s="17"/>
      <c r="AC33" s="46"/>
      <c r="AD33" s="46" t="s">
        <v>371</v>
      </c>
    </row>
    <row r="34" spans="1:31" ht="23.1" customHeight="1" x14ac:dyDescent="0.35">
      <c r="A34" s="17"/>
      <c r="B34" s="17"/>
      <c r="C34" s="17"/>
      <c r="D34" s="17"/>
      <c r="E34" s="40"/>
      <c r="F34" s="44"/>
      <c r="G34" s="17"/>
      <c r="H34" s="44"/>
      <c r="I34" s="17"/>
      <c r="J34" s="44"/>
      <c r="K34" s="17"/>
      <c r="L34" s="44"/>
      <c r="M34" s="17"/>
      <c r="N34" s="44"/>
      <c r="O34" s="17"/>
      <c r="P34" s="44"/>
      <c r="Q34" s="17"/>
      <c r="R34" s="44"/>
      <c r="S34" s="17"/>
      <c r="T34" s="44"/>
      <c r="U34" s="17"/>
      <c r="V34" s="44"/>
      <c r="W34" s="17"/>
      <c r="X34" s="44"/>
      <c r="Y34" s="17"/>
      <c r="Z34" s="44"/>
      <c r="AA34" s="17"/>
      <c r="AB34" s="17"/>
      <c r="AC34" s="17"/>
      <c r="AD34" s="17"/>
    </row>
    <row r="35" spans="1:31" s="6" customFormat="1" ht="23.1" customHeight="1" x14ac:dyDescent="0.5">
      <c r="A35" s="34"/>
      <c r="B35" s="34" t="s">
        <v>318</v>
      </c>
      <c r="C35" s="34"/>
      <c r="D35" s="34"/>
      <c r="E35" s="35" t="s">
        <v>0</v>
      </c>
      <c r="F35" s="38">
        <v>100</v>
      </c>
      <c r="G35" s="34"/>
      <c r="H35" s="39">
        <v>100</v>
      </c>
      <c r="I35" s="39"/>
      <c r="J35" s="39">
        <v>100</v>
      </c>
      <c r="K35" s="39"/>
      <c r="L35" s="39">
        <v>100</v>
      </c>
      <c r="M35" s="39"/>
      <c r="N35" s="39">
        <v>100</v>
      </c>
      <c r="O35" s="39"/>
      <c r="P35" s="39">
        <v>100</v>
      </c>
      <c r="Q35" s="39"/>
      <c r="R35" s="39">
        <v>100</v>
      </c>
      <c r="S35" s="39"/>
      <c r="T35" s="39">
        <v>100</v>
      </c>
      <c r="U35" s="39"/>
      <c r="V35" s="39">
        <v>100</v>
      </c>
      <c r="W35" s="39"/>
      <c r="X35" s="39">
        <v>100</v>
      </c>
      <c r="Y35" s="39"/>
      <c r="Z35" s="39">
        <v>100</v>
      </c>
      <c r="AA35" s="34"/>
      <c r="AB35" s="34"/>
      <c r="AC35" s="34" t="s">
        <v>178</v>
      </c>
      <c r="AD35" s="34"/>
      <c r="AE35" s="7"/>
    </row>
    <row r="36" spans="1:31" ht="23.1" customHeight="1" x14ac:dyDescent="0.5">
      <c r="A36" s="17"/>
      <c r="B36" s="17"/>
      <c r="C36" s="17" t="s">
        <v>317</v>
      </c>
      <c r="D36" s="17"/>
      <c r="E36" s="40" t="s">
        <v>0</v>
      </c>
      <c r="F36" s="42">
        <v>8.98</v>
      </c>
      <c r="G36" s="17"/>
      <c r="H36" s="42">
        <v>2.79</v>
      </c>
      <c r="I36" s="17"/>
      <c r="J36" s="42" t="s">
        <v>375</v>
      </c>
      <c r="K36" s="17"/>
      <c r="L36" s="42">
        <v>6.2</v>
      </c>
      <c r="M36" s="17"/>
      <c r="N36" s="42">
        <v>10.4</v>
      </c>
      <c r="O36" s="17"/>
      <c r="P36" s="42">
        <v>17.68</v>
      </c>
      <c r="Q36" s="17"/>
      <c r="R36" s="42">
        <v>33.25</v>
      </c>
      <c r="S36" s="17"/>
      <c r="T36" s="42">
        <v>26.95</v>
      </c>
      <c r="U36" s="17"/>
      <c r="V36" s="42">
        <v>13.84</v>
      </c>
      <c r="W36" s="17"/>
      <c r="X36" s="42">
        <v>19.53</v>
      </c>
      <c r="Y36" s="17"/>
      <c r="Z36" s="42">
        <v>7.31</v>
      </c>
      <c r="AA36" s="17"/>
      <c r="AB36" s="17"/>
      <c r="AC36" s="17"/>
      <c r="AD36" s="17" t="s">
        <v>79</v>
      </c>
    </row>
    <row r="37" spans="1:31" ht="23.1" customHeight="1" x14ac:dyDescent="0.5">
      <c r="A37" s="17"/>
      <c r="B37" s="17"/>
      <c r="C37" s="17" t="s">
        <v>316</v>
      </c>
      <c r="D37" s="17"/>
      <c r="E37" s="40" t="s">
        <v>0</v>
      </c>
      <c r="F37" s="42">
        <v>59.64</v>
      </c>
      <c r="G37" s="17"/>
      <c r="H37" s="42">
        <v>74.489999999999995</v>
      </c>
      <c r="I37" s="17"/>
      <c r="J37" s="42">
        <v>100</v>
      </c>
      <c r="K37" s="17"/>
      <c r="L37" s="42">
        <v>57.17</v>
      </c>
      <c r="M37" s="17"/>
      <c r="N37" s="42">
        <v>72.22</v>
      </c>
      <c r="O37" s="17"/>
      <c r="P37" s="42">
        <v>65.77</v>
      </c>
      <c r="Q37" s="17"/>
      <c r="R37" s="42">
        <v>16.75</v>
      </c>
      <c r="S37" s="17"/>
      <c r="T37" s="42">
        <v>18.22</v>
      </c>
      <c r="U37" s="17"/>
      <c r="V37" s="42">
        <v>63.72</v>
      </c>
      <c r="W37" s="17"/>
      <c r="X37" s="42">
        <v>60.88</v>
      </c>
      <c r="Y37" s="17"/>
      <c r="Z37" s="42">
        <v>43.8</v>
      </c>
      <c r="AA37" s="17"/>
      <c r="AB37" s="17"/>
      <c r="AC37" s="17"/>
      <c r="AD37" s="17" t="s">
        <v>30</v>
      </c>
    </row>
    <row r="38" spans="1:31" ht="23.1" customHeight="1" x14ac:dyDescent="0.5">
      <c r="A38" s="17"/>
      <c r="B38" s="17"/>
      <c r="C38" s="17" t="s">
        <v>315</v>
      </c>
      <c r="D38" s="17"/>
      <c r="E38" s="40" t="s">
        <v>0</v>
      </c>
      <c r="F38" s="42">
        <v>24.4</v>
      </c>
      <c r="G38" s="17"/>
      <c r="H38" s="42">
        <v>16.04</v>
      </c>
      <c r="I38" s="17"/>
      <c r="J38" s="42" t="s">
        <v>375</v>
      </c>
      <c r="K38" s="17"/>
      <c r="L38" s="42">
        <v>23.15</v>
      </c>
      <c r="M38" s="17"/>
      <c r="N38" s="42">
        <v>10.3</v>
      </c>
      <c r="O38" s="17"/>
      <c r="P38" s="42">
        <v>6.96</v>
      </c>
      <c r="Q38" s="17"/>
      <c r="R38" s="42">
        <v>15.11</v>
      </c>
      <c r="S38" s="17"/>
      <c r="T38" s="42">
        <v>46.69</v>
      </c>
      <c r="U38" s="17"/>
      <c r="V38" s="42">
        <v>10.92</v>
      </c>
      <c r="W38" s="17"/>
      <c r="X38" s="42">
        <v>11.64</v>
      </c>
      <c r="Y38" s="17"/>
      <c r="Z38" s="42">
        <v>45.6</v>
      </c>
      <c r="AA38" s="17"/>
      <c r="AB38" s="17"/>
      <c r="AC38" s="17"/>
      <c r="AD38" s="17" t="s">
        <v>44</v>
      </c>
    </row>
    <row r="39" spans="1:31" ht="23.1" customHeight="1" x14ac:dyDescent="0.5">
      <c r="A39" s="17"/>
      <c r="B39" s="17"/>
      <c r="C39" s="17" t="s">
        <v>314</v>
      </c>
      <c r="D39" s="17"/>
      <c r="E39" s="40" t="s">
        <v>0</v>
      </c>
      <c r="F39" s="42">
        <v>1.91</v>
      </c>
      <c r="G39" s="17"/>
      <c r="H39" s="42">
        <v>1.33</v>
      </c>
      <c r="I39" s="17"/>
      <c r="J39" s="42" t="s">
        <v>375</v>
      </c>
      <c r="K39" s="17"/>
      <c r="L39" s="42">
        <v>6.75</v>
      </c>
      <c r="M39" s="17"/>
      <c r="N39" s="42">
        <v>3.03</v>
      </c>
      <c r="O39" s="17"/>
      <c r="P39" s="42" t="s">
        <v>375</v>
      </c>
      <c r="Q39" s="17"/>
      <c r="R39" s="42" t="s">
        <v>375</v>
      </c>
      <c r="S39" s="17"/>
      <c r="T39" s="42" t="s">
        <v>375</v>
      </c>
      <c r="U39" s="17"/>
      <c r="V39" s="42">
        <v>2.1800000000000002</v>
      </c>
      <c r="W39" s="17"/>
      <c r="X39" s="42">
        <v>4.0199999999999996</v>
      </c>
      <c r="Y39" s="17"/>
      <c r="Z39" s="42">
        <v>1.3</v>
      </c>
      <c r="AA39" s="17"/>
      <c r="AB39" s="17"/>
      <c r="AC39" s="17"/>
      <c r="AD39" s="17" t="s">
        <v>31</v>
      </c>
    </row>
    <row r="40" spans="1:31" ht="23.1" customHeight="1" x14ac:dyDescent="0.5">
      <c r="A40" s="17"/>
      <c r="B40" s="17"/>
      <c r="C40" s="17" t="s">
        <v>313</v>
      </c>
      <c r="D40" s="17"/>
      <c r="E40" s="40" t="s">
        <v>0</v>
      </c>
      <c r="F40" s="42">
        <v>5.08</v>
      </c>
      <c r="G40" s="17"/>
      <c r="H40" s="42">
        <v>5.35</v>
      </c>
      <c r="I40" s="17"/>
      <c r="J40" s="42" t="s">
        <v>375</v>
      </c>
      <c r="K40" s="17"/>
      <c r="L40" s="42">
        <v>6.74</v>
      </c>
      <c r="M40" s="17"/>
      <c r="N40" s="42">
        <v>4.04</v>
      </c>
      <c r="O40" s="17"/>
      <c r="P40" s="42">
        <v>9.59</v>
      </c>
      <c r="Q40" s="17"/>
      <c r="R40" s="42">
        <v>34.89</v>
      </c>
      <c r="S40" s="17"/>
      <c r="T40" s="42">
        <v>8.14</v>
      </c>
      <c r="U40" s="17"/>
      <c r="V40" s="42">
        <v>9.35</v>
      </c>
      <c r="W40" s="17"/>
      <c r="X40" s="42">
        <v>3.94</v>
      </c>
      <c r="Y40" s="17"/>
      <c r="Z40" s="42">
        <v>2</v>
      </c>
      <c r="AA40" s="17"/>
      <c r="AB40" s="17"/>
      <c r="AC40" s="17"/>
      <c r="AD40" s="17" t="s">
        <v>32</v>
      </c>
      <c r="AE40" s="8"/>
    </row>
    <row r="41" spans="1:31" ht="23.1" customHeight="1" x14ac:dyDescent="0.5">
      <c r="A41" s="17"/>
      <c r="B41" s="17"/>
      <c r="C41" s="17"/>
      <c r="D41" s="17"/>
      <c r="E41" s="40"/>
      <c r="F41" s="42"/>
      <c r="G41" s="17"/>
      <c r="H41" s="42"/>
      <c r="I41" s="17"/>
      <c r="J41" s="42"/>
      <c r="K41" s="17"/>
      <c r="L41" s="42"/>
      <c r="M41" s="17"/>
      <c r="N41" s="42"/>
      <c r="O41" s="17"/>
      <c r="P41" s="42"/>
      <c r="Q41" s="17"/>
      <c r="R41" s="42"/>
      <c r="S41" s="17"/>
      <c r="T41" s="42"/>
      <c r="U41" s="17"/>
      <c r="V41" s="42"/>
      <c r="W41" s="17"/>
      <c r="X41" s="42"/>
      <c r="Y41" s="17"/>
      <c r="Z41" s="42"/>
      <c r="AA41" s="17"/>
      <c r="AB41" s="17"/>
      <c r="AC41" s="17"/>
      <c r="AD41" s="17"/>
      <c r="AE41" s="8"/>
    </row>
    <row r="42" spans="1:31" ht="23.1" customHeight="1" x14ac:dyDescent="0.5">
      <c r="A42" s="17"/>
      <c r="B42" s="17"/>
      <c r="C42" s="17"/>
      <c r="D42" s="17"/>
      <c r="E42" s="40"/>
      <c r="F42" s="42"/>
      <c r="G42" s="17"/>
      <c r="H42" s="42"/>
      <c r="I42" s="17"/>
      <c r="J42" s="42"/>
      <c r="K42" s="17"/>
      <c r="L42" s="42"/>
      <c r="M42" s="17"/>
      <c r="N42" s="42"/>
      <c r="O42" s="17"/>
      <c r="P42" s="42"/>
      <c r="Q42" s="17"/>
      <c r="R42" s="42"/>
      <c r="S42" s="17"/>
      <c r="T42" s="42"/>
      <c r="U42" s="17"/>
      <c r="V42" s="42"/>
      <c r="W42" s="17"/>
      <c r="X42" s="42"/>
      <c r="Y42" s="17"/>
      <c r="Z42" s="42"/>
      <c r="AA42" s="17"/>
      <c r="AB42" s="17"/>
      <c r="AC42" s="17"/>
      <c r="AD42" s="17"/>
      <c r="AE42" s="8"/>
    </row>
    <row r="43" spans="1:31" s="1" customFormat="1" ht="29.1" customHeight="1" x14ac:dyDescent="0.5">
      <c r="A43" s="13" t="s">
        <v>379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5"/>
      <c r="AA43" s="15"/>
      <c r="AB43" s="15"/>
      <c r="AC43" s="15"/>
      <c r="AD43" s="14"/>
      <c r="AE43" s="8"/>
    </row>
    <row r="44" spans="1:31" ht="27" customHeight="1" x14ac:dyDescent="0.5">
      <c r="A44" s="16" t="s">
        <v>380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8"/>
      <c r="AD44" s="17"/>
    </row>
    <row r="45" spans="1:31" ht="9.9499999999999993" customHeight="1" x14ac:dyDescent="0.35">
      <c r="A45" s="19"/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1" ht="9.9499999999999993" customHeight="1" x14ac:dyDescent="0.5">
      <c r="A46" s="22"/>
      <c r="B46" s="2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1" ht="23.1" customHeight="1" x14ac:dyDescent="0.35">
      <c r="A47" s="25"/>
      <c r="B47" s="26"/>
      <c r="C47" s="17"/>
      <c r="D47" s="17"/>
      <c r="E47" s="17"/>
      <c r="F47" s="17"/>
      <c r="G47" s="17"/>
      <c r="H47" s="63" t="s">
        <v>68</v>
      </c>
      <c r="I47" s="63"/>
      <c r="J47" s="63"/>
      <c r="K47" s="63"/>
      <c r="L47" s="63"/>
      <c r="M47" s="63"/>
      <c r="N47" s="63" t="s">
        <v>56</v>
      </c>
      <c r="O47" s="63"/>
      <c r="P47" s="63" t="s">
        <v>1</v>
      </c>
      <c r="Q47" s="63"/>
      <c r="R47" s="63"/>
      <c r="S47" s="63"/>
      <c r="T47" s="63"/>
      <c r="U47" s="63"/>
      <c r="V47" s="63"/>
      <c r="W47" s="63"/>
      <c r="X47" s="63"/>
      <c r="Y47" s="63"/>
      <c r="Z47" s="63" t="s">
        <v>5</v>
      </c>
      <c r="AA47" s="63"/>
      <c r="AB47" s="17"/>
      <c r="AC47" s="17"/>
      <c r="AD47" s="17"/>
    </row>
    <row r="48" spans="1:31" ht="23.1" customHeight="1" x14ac:dyDescent="0.5">
      <c r="A48" s="25"/>
      <c r="B48" s="17" t="s">
        <v>0</v>
      </c>
      <c r="C48" s="17"/>
      <c r="D48" s="17"/>
      <c r="E48" s="17"/>
      <c r="F48" s="27" t="s">
        <v>21</v>
      </c>
      <c r="G48" s="17"/>
      <c r="H48" s="64" t="s">
        <v>161</v>
      </c>
      <c r="I48" s="64"/>
      <c r="J48" s="64"/>
      <c r="K48" s="64"/>
      <c r="L48" s="64"/>
      <c r="M48" s="64"/>
      <c r="N48" s="63" t="s">
        <v>13</v>
      </c>
      <c r="O48" s="63"/>
      <c r="P48" s="64" t="s">
        <v>2</v>
      </c>
      <c r="Q48" s="64"/>
      <c r="R48" s="64"/>
      <c r="S48" s="64"/>
      <c r="T48" s="64"/>
      <c r="U48" s="64"/>
      <c r="V48" s="64"/>
      <c r="W48" s="64"/>
      <c r="X48" s="64"/>
      <c r="Y48" s="64"/>
      <c r="Z48" s="63" t="s">
        <v>7</v>
      </c>
      <c r="AA48" s="63"/>
      <c r="AB48" s="17"/>
      <c r="AC48" s="17"/>
      <c r="AD48" s="17"/>
    </row>
    <row r="49" spans="1:31" ht="23.1" customHeight="1" x14ac:dyDescent="0.5">
      <c r="A49" s="25"/>
      <c r="B49" s="17"/>
      <c r="C49" s="17"/>
      <c r="D49" s="17"/>
      <c r="E49" s="17"/>
      <c r="F49" s="27" t="s">
        <v>26</v>
      </c>
      <c r="G49" s="17"/>
      <c r="H49" s="65" t="s">
        <v>69</v>
      </c>
      <c r="I49" s="65"/>
      <c r="J49" s="65"/>
      <c r="K49" s="65"/>
      <c r="L49" s="63" t="s">
        <v>70</v>
      </c>
      <c r="M49" s="63"/>
      <c r="N49" s="63" t="s">
        <v>14</v>
      </c>
      <c r="O49" s="63"/>
      <c r="P49" s="63" t="s">
        <v>58</v>
      </c>
      <c r="Q49" s="63"/>
      <c r="R49" s="63" t="s">
        <v>59</v>
      </c>
      <c r="S49" s="63"/>
      <c r="T49" s="63" t="s">
        <v>17</v>
      </c>
      <c r="U49" s="63"/>
      <c r="V49" s="63" t="s">
        <v>4</v>
      </c>
      <c r="W49" s="63"/>
      <c r="X49" s="63" t="s">
        <v>72</v>
      </c>
      <c r="Y49" s="63"/>
      <c r="Z49" s="63" t="s">
        <v>10</v>
      </c>
      <c r="AA49" s="63"/>
      <c r="AB49" s="17"/>
      <c r="AC49" s="17"/>
      <c r="AD49" s="17"/>
    </row>
    <row r="50" spans="1:31" ht="23.1" customHeight="1" x14ac:dyDescent="0.5">
      <c r="A50" s="25"/>
      <c r="B50" s="17"/>
      <c r="C50" s="17"/>
      <c r="D50" s="17"/>
      <c r="E50" s="17"/>
      <c r="F50" s="17"/>
      <c r="G50" s="17"/>
      <c r="H50" s="64" t="s">
        <v>132</v>
      </c>
      <c r="I50" s="64"/>
      <c r="J50" s="64"/>
      <c r="K50" s="64"/>
      <c r="L50" s="63" t="s">
        <v>24</v>
      </c>
      <c r="M50" s="63"/>
      <c r="N50" s="63" t="s">
        <v>57</v>
      </c>
      <c r="O50" s="63"/>
      <c r="P50" s="63" t="s">
        <v>8</v>
      </c>
      <c r="Q50" s="63"/>
      <c r="R50" s="63" t="s">
        <v>60</v>
      </c>
      <c r="S50" s="63"/>
      <c r="T50" s="63" t="s">
        <v>61</v>
      </c>
      <c r="U50" s="63"/>
      <c r="V50" s="63" t="s">
        <v>9</v>
      </c>
      <c r="W50" s="63"/>
      <c r="X50" s="63" t="s">
        <v>73</v>
      </c>
      <c r="Y50" s="63"/>
      <c r="Z50" s="63" t="s">
        <v>18</v>
      </c>
      <c r="AA50" s="63"/>
      <c r="AB50" s="17"/>
      <c r="AC50" s="17"/>
      <c r="AD50" s="17"/>
    </row>
    <row r="51" spans="1:31" ht="23.1" customHeight="1" x14ac:dyDescent="0.5">
      <c r="A51" s="63" t="s">
        <v>20</v>
      </c>
      <c r="B51" s="63"/>
      <c r="C51" s="63"/>
      <c r="D51" s="63"/>
      <c r="E51" s="17"/>
      <c r="F51" s="27"/>
      <c r="G51" s="27"/>
      <c r="H51" s="65" t="s">
        <v>22</v>
      </c>
      <c r="I51" s="65"/>
      <c r="J51" s="65" t="s">
        <v>16</v>
      </c>
      <c r="K51" s="65"/>
      <c r="L51" s="63" t="s">
        <v>25</v>
      </c>
      <c r="M51" s="63"/>
      <c r="N51" s="63" t="s">
        <v>141</v>
      </c>
      <c r="O51" s="63"/>
      <c r="P51" s="63" t="s">
        <v>62</v>
      </c>
      <c r="Q51" s="63"/>
      <c r="R51" s="63" t="s">
        <v>62</v>
      </c>
      <c r="S51" s="63"/>
      <c r="T51" s="63" t="s">
        <v>63</v>
      </c>
      <c r="U51" s="63"/>
      <c r="V51" s="63" t="s">
        <v>62</v>
      </c>
      <c r="W51" s="63"/>
      <c r="X51" s="63" t="s">
        <v>64</v>
      </c>
      <c r="Y51" s="63"/>
      <c r="Z51" s="63" t="s">
        <v>19</v>
      </c>
      <c r="AA51" s="63"/>
      <c r="AB51" s="17"/>
      <c r="AC51" s="63" t="s">
        <v>344</v>
      </c>
      <c r="AD51" s="63"/>
    </row>
    <row r="52" spans="1:31" ht="23.1" customHeight="1" x14ac:dyDescent="0.5">
      <c r="A52" s="63"/>
      <c r="B52" s="63"/>
      <c r="C52" s="63"/>
      <c r="D52" s="63"/>
      <c r="E52" s="17"/>
      <c r="F52" s="27"/>
      <c r="G52" s="27"/>
      <c r="H52" s="63" t="s">
        <v>23</v>
      </c>
      <c r="I52" s="63"/>
      <c r="J52" s="63" t="s">
        <v>71</v>
      </c>
      <c r="K52" s="63"/>
      <c r="L52" s="63" t="s">
        <v>140</v>
      </c>
      <c r="M52" s="63"/>
      <c r="N52" s="63" t="s">
        <v>142</v>
      </c>
      <c r="O52" s="63"/>
      <c r="P52" s="63" t="s">
        <v>3</v>
      </c>
      <c r="Q52" s="63"/>
      <c r="R52" s="63" t="s">
        <v>65</v>
      </c>
      <c r="S52" s="63"/>
      <c r="T52" s="63" t="s">
        <v>66</v>
      </c>
      <c r="U52" s="63"/>
      <c r="V52" s="63" t="s">
        <v>74</v>
      </c>
      <c r="W52" s="63"/>
      <c r="X52" s="63" t="s">
        <v>67</v>
      </c>
      <c r="Y52" s="63"/>
      <c r="Z52" s="63" t="s">
        <v>160</v>
      </c>
      <c r="AA52" s="63"/>
      <c r="AB52" s="17"/>
      <c r="AC52" s="63"/>
      <c r="AD52" s="63"/>
    </row>
    <row r="53" spans="1:31" ht="23.1" customHeight="1" x14ac:dyDescent="0.5">
      <c r="A53" s="25"/>
      <c r="B53" s="17"/>
      <c r="C53" s="17"/>
      <c r="D53" s="17"/>
      <c r="E53" s="17"/>
      <c r="F53" s="27"/>
      <c r="G53" s="27"/>
      <c r="H53" s="63" t="s">
        <v>11</v>
      </c>
      <c r="I53" s="63"/>
      <c r="J53" s="63" t="s">
        <v>11</v>
      </c>
      <c r="K53" s="63"/>
      <c r="L53" s="63" t="s">
        <v>139</v>
      </c>
      <c r="M53" s="63"/>
      <c r="N53" s="63" t="s">
        <v>143</v>
      </c>
      <c r="O53" s="63"/>
      <c r="P53" s="63" t="s">
        <v>6</v>
      </c>
      <c r="Q53" s="63"/>
      <c r="R53" s="63" t="s">
        <v>66</v>
      </c>
      <c r="S53" s="63"/>
      <c r="T53" s="63" t="s">
        <v>152</v>
      </c>
      <c r="U53" s="63"/>
      <c r="V53" s="63" t="s">
        <v>15</v>
      </c>
      <c r="W53" s="63"/>
      <c r="X53" s="63" t="s">
        <v>159</v>
      </c>
      <c r="Y53" s="63"/>
      <c r="Z53" s="17"/>
      <c r="AA53" s="17"/>
      <c r="AB53" s="17"/>
      <c r="AC53" s="17"/>
      <c r="AD53" s="17"/>
    </row>
    <row r="54" spans="1:31" ht="23.1" customHeight="1" x14ac:dyDescent="0.5">
      <c r="A54" s="25"/>
      <c r="B54" s="17"/>
      <c r="C54" s="17"/>
      <c r="D54" s="17"/>
      <c r="E54" s="17"/>
      <c r="F54" s="17"/>
      <c r="G54" s="17"/>
      <c r="H54" s="63" t="s">
        <v>133</v>
      </c>
      <c r="I54" s="63"/>
      <c r="J54" s="63" t="s">
        <v>172</v>
      </c>
      <c r="K54" s="63"/>
      <c r="L54" s="63" t="s">
        <v>138</v>
      </c>
      <c r="M54" s="63"/>
      <c r="N54" s="28"/>
      <c r="O54" s="28"/>
      <c r="P54" s="63" t="s">
        <v>12</v>
      </c>
      <c r="Q54" s="63"/>
      <c r="R54" s="63" t="s">
        <v>146</v>
      </c>
      <c r="S54" s="63"/>
      <c r="T54" s="63" t="s">
        <v>151</v>
      </c>
      <c r="U54" s="63"/>
      <c r="V54" s="63" t="s">
        <v>153</v>
      </c>
      <c r="W54" s="63"/>
      <c r="X54" s="63" t="s">
        <v>158</v>
      </c>
      <c r="Y54" s="63"/>
      <c r="Z54" s="17"/>
      <c r="AA54" s="17"/>
      <c r="AB54" s="17"/>
      <c r="AC54" s="17"/>
      <c r="AD54" s="17"/>
    </row>
    <row r="55" spans="1:31" ht="23.1" customHeight="1" x14ac:dyDescent="0.5">
      <c r="A55" s="25"/>
      <c r="B55" s="17"/>
      <c r="C55" s="17"/>
      <c r="D55" s="17"/>
      <c r="E55" s="17"/>
      <c r="F55" s="27"/>
      <c r="G55" s="27"/>
      <c r="H55" s="63" t="s">
        <v>134</v>
      </c>
      <c r="I55" s="63"/>
      <c r="J55" s="63" t="s">
        <v>135</v>
      </c>
      <c r="K55" s="63"/>
      <c r="L55" s="63" t="s">
        <v>137</v>
      </c>
      <c r="M55" s="63"/>
      <c r="N55" s="28"/>
      <c r="O55" s="28"/>
      <c r="P55" s="63" t="s">
        <v>144</v>
      </c>
      <c r="Q55" s="63"/>
      <c r="R55" s="63" t="s">
        <v>147</v>
      </c>
      <c r="S55" s="63"/>
      <c r="T55" s="63" t="s">
        <v>150</v>
      </c>
      <c r="U55" s="63"/>
      <c r="V55" s="63" t="s">
        <v>154</v>
      </c>
      <c r="W55" s="63"/>
      <c r="X55" s="63" t="s">
        <v>157</v>
      </c>
      <c r="Y55" s="63"/>
      <c r="Z55" s="17"/>
      <c r="AA55" s="17"/>
      <c r="AB55" s="17"/>
      <c r="AC55" s="17"/>
      <c r="AD55" s="17"/>
    </row>
    <row r="56" spans="1:31" ht="23.1" customHeight="1" x14ac:dyDescent="0.5">
      <c r="A56" s="25"/>
      <c r="B56" s="17"/>
      <c r="C56" s="17"/>
      <c r="D56" s="17"/>
      <c r="E56" s="17"/>
      <c r="F56" s="27"/>
      <c r="G56" s="27"/>
      <c r="H56" s="27"/>
      <c r="I56" s="27"/>
      <c r="J56" s="63" t="s">
        <v>136</v>
      </c>
      <c r="K56" s="63"/>
      <c r="L56" s="17"/>
      <c r="M56" s="17"/>
      <c r="N56" s="28"/>
      <c r="O56" s="28"/>
      <c r="P56" s="63" t="s">
        <v>145</v>
      </c>
      <c r="Q56" s="63"/>
      <c r="R56" s="63" t="s">
        <v>148</v>
      </c>
      <c r="S56" s="63"/>
      <c r="T56" s="63" t="s">
        <v>149</v>
      </c>
      <c r="U56" s="63"/>
      <c r="V56" s="63" t="s">
        <v>155</v>
      </c>
      <c r="W56" s="63"/>
      <c r="X56" s="63" t="s">
        <v>156</v>
      </c>
      <c r="Y56" s="63"/>
      <c r="Z56" s="17"/>
      <c r="AA56" s="17"/>
      <c r="AB56" s="17"/>
      <c r="AC56" s="17"/>
      <c r="AD56" s="17"/>
    </row>
    <row r="57" spans="1:31" ht="9.9499999999999993" customHeight="1" x14ac:dyDescent="0.5">
      <c r="A57" s="25"/>
      <c r="B57" s="21"/>
      <c r="C57" s="21"/>
      <c r="D57" s="21"/>
      <c r="E57" s="21"/>
      <c r="F57" s="29"/>
      <c r="G57" s="29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17"/>
      <c r="AB57" s="17"/>
      <c r="AC57" s="17"/>
      <c r="AD57" s="21"/>
    </row>
    <row r="58" spans="1:31" ht="9.9499999999999993" customHeight="1" x14ac:dyDescent="0.5">
      <c r="A58" s="22"/>
      <c r="B58" s="31"/>
      <c r="C58" s="32"/>
      <c r="D58" s="31"/>
      <c r="E58" s="31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3"/>
      <c r="AB58" s="33"/>
      <c r="AC58" s="33"/>
      <c r="AD58" s="17"/>
    </row>
    <row r="59" spans="1:31" s="6" customFormat="1" ht="27" customHeight="1" x14ac:dyDescent="0.5">
      <c r="A59" s="34"/>
      <c r="B59" s="34" t="s">
        <v>312</v>
      </c>
      <c r="C59" s="34"/>
      <c r="D59" s="34"/>
      <c r="E59" s="40" t="s">
        <v>0</v>
      </c>
      <c r="F59" s="38">
        <v>100</v>
      </c>
      <c r="G59" s="34"/>
      <c r="H59" s="39">
        <v>100</v>
      </c>
      <c r="I59" s="39"/>
      <c r="J59" s="39">
        <v>100</v>
      </c>
      <c r="K59" s="39"/>
      <c r="L59" s="39">
        <v>100</v>
      </c>
      <c r="M59" s="39"/>
      <c r="N59" s="39">
        <v>100</v>
      </c>
      <c r="O59" s="39"/>
      <c r="P59" s="39">
        <v>100</v>
      </c>
      <c r="Q59" s="39"/>
      <c r="R59" s="39">
        <v>100</v>
      </c>
      <c r="S59" s="39"/>
      <c r="T59" s="39">
        <v>100</v>
      </c>
      <c r="U59" s="39"/>
      <c r="V59" s="39">
        <v>100</v>
      </c>
      <c r="W59" s="39"/>
      <c r="X59" s="39">
        <v>100</v>
      </c>
      <c r="Y59" s="39"/>
      <c r="Z59" s="39">
        <v>100</v>
      </c>
      <c r="AA59" s="34"/>
      <c r="AB59" s="34"/>
      <c r="AC59" s="34" t="s">
        <v>179</v>
      </c>
      <c r="AD59" s="34"/>
    </row>
    <row r="60" spans="1:31" ht="22.35" customHeight="1" x14ac:dyDescent="0.5">
      <c r="A60" s="17"/>
      <c r="B60" s="34"/>
      <c r="C60" s="17" t="s">
        <v>311</v>
      </c>
      <c r="D60" s="17"/>
      <c r="E60" s="40" t="s">
        <v>0</v>
      </c>
      <c r="F60" s="42">
        <v>2.4900000000000002</v>
      </c>
      <c r="G60" s="42"/>
      <c r="H60" s="42">
        <v>1.0900000000000001</v>
      </c>
      <c r="I60" s="42"/>
      <c r="J60" s="42" t="s">
        <v>375</v>
      </c>
      <c r="K60" s="42"/>
      <c r="L60" s="42">
        <v>5.85</v>
      </c>
      <c r="M60" s="42"/>
      <c r="N60" s="42">
        <v>5.01</v>
      </c>
      <c r="O60" s="42"/>
      <c r="P60" s="42">
        <v>0</v>
      </c>
      <c r="Q60" s="42"/>
      <c r="R60" s="42">
        <v>0</v>
      </c>
      <c r="S60" s="42"/>
      <c r="T60" s="42">
        <v>8.02</v>
      </c>
      <c r="U60" s="42"/>
      <c r="V60" s="42" t="s">
        <v>375</v>
      </c>
      <c r="W60" s="42"/>
      <c r="X60" s="42">
        <v>1.92</v>
      </c>
      <c r="Y60" s="42"/>
      <c r="Z60" s="42">
        <v>3.63</v>
      </c>
      <c r="AA60" s="17"/>
      <c r="AB60" s="17"/>
      <c r="AC60" s="17"/>
      <c r="AD60" s="17" t="s">
        <v>75</v>
      </c>
    </row>
    <row r="61" spans="1:31" ht="24" customHeight="1" x14ac:dyDescent="0.5">
      <c r="A61" s="17"/>
      <c r="B61" s="17"/>
      <c r="C61" s="17" t="s">
        <v>310</v>
      </c>
      <c r="D61" s="17"/>
      <c r="E61" s="40" t="s">
        <v>0</v>
      </c>
      <c r="F61" s="42">
        <f>[1]Sheet1!F63+[1]Sheet1!F64</f>
        <v>65.289999999999992</v>
      </c>
      <c r="G61" s="42"/>
      <c r="H61" s="42">
        <f>[1]Sheet1!H63+[1]Sheet1!H64</f>
        <v>44.150000000000006</v>
      </c>
      <c r="I61" s="42"/>
      <c r="J61" s="42">
        <f>[1]Sheet1!J63+[1]Sheet1!J64</f>
        <v>54.4</v>
      </c>
      <c r="K61" s="42"/>
      <c r="L61" s="42">
        <f>[1]Sheet1!L63+[1]Sheet1!L64</f>
        <v>84.88</v>
      </c>
      <c r="M61" s="42"/>
      <c r="N61" s="42">
        <f>[1]Sheet1!N63+[1]Sheet1!N64</f>
        <v>48.789999999999992</v>
      </c>
      <c r="O61" s="42"/>
      <c r="P61" s="42">
        <f>[1]Sheet1!P63+[1]Sheet1!P64</f>
        <v>80.05</v>
      </c>
      <c r="Q61" s="42"/>
      <c r="R61" s="42" t="e">
        <f>[1]Sheet1!R63+[1]Sheet1!R64</f>
        <v>#VALUE!</v>
      </c>
      <c r="S61" s="42"/>
      <c r="T61" s="42">
        <f>[1]Sheet1!T63+[1]Sheet1!T64</f>
        <v>0</v>
      </c>
      <c r="U61" s="42"/>
      <c r="V61" s="42">
        <f>[1]Sheet1!V63+[1]Sheet1!V64</f>
        <v>0</v>
      </c>
      <c r="W61" s="42"/>
      <c r="X61" s="42">
        <f>[1]Sheet1!X63+[1]Sheet1!X64</f>
        <v>0</v>
      </c>
      <c r="Y61" s="42"/>
      <c r="Z61" s="42">
        <f>[1]Sheet1!Z63+[1]Sheet1!Z64</f>
        <v>0</v>
      </c>
      <c r="AA61" s="17"/>
      <c r="AB61" s="17"/>
      <c r="AC61" s="17"/>
      <c r="AD61" s="17" t="s">
        <v>80</v>
      </c>
      <c r="AE61" s="7"/>
    </row>
    <row r="62" spans="1:31" ht="24" customHeight="1" x14ac:dyDescent="0.5">
      <c r="A62" s="17"/>
      <c r="B62" s="17"/>
      <c r="C62" s="17" t="s">
        <v>309</v>
      </c>
      <c r="D62" s="17"/>
      <c r="E62" s="40" t="s">
        <v>0</v>
      </c>
      <c r="F62" s="42">
        <v>19.309999999999999</v>
      </c>
      <c r="G62" s="17"/>
      <c r="H62" s="42">
        <v>26.28</v>
      </c>
      <c r="I62" s="17"/>
      <c r="J62" s="42">
        <v>55.85</v>
      </c>
      <c r="K62" s="17"/>
      <c r="L62" s="42">
        <v>25.05</v>
      </c>
      <c r="M62" s="17"/>
      <c r="N62" s="42">
        <v>27.9</v>
      </c>
      <c r="O62" s="17"/>
      <c r="P62" s="42">
        <v>12.26</v>
      </c>
      <c r="Q62" s="17"/>
      <c r="R62" s="42">
        <v>15.11</v>
      </c>
      <c r="S62" s="17"/>
      <c r="T62" s="42">
        <v>0</v>
      </c>
      <c r="U62" s="17"/>
      <c r="V62" s="42">
        <v>14.48</v>
      </c>
      <c r="W62" s="17"/>
      <c r="X62" s="42">
        <v>38.22</v>
      </c>
      <c r="Y62" s="17"/>
      <c r="Z62" s="42">
        <v>9.3999999999999986</v>
      </c>
      <c r="AA62" s="17"/>
      <c r="AB62" s="17"/>
      <c r="AC62" s="17"/>
      <c r="AD62" s="17" t="s">
        <v>168</v>
      </c>
    </row>
    <row r="63" spans="1:31" ht="22.35" customHeight="1" x14ac:dyDescent="0.5">
      <c r="A63" s="17"/>
      <c r="B63" s="17"/>
      <c r="C63" s="17" t="s">
        <v>308</v>
      </c>
      <c r="D63" s="17"/>
      <c r="E63" s="40" t="s">
        <v>0</v>
      </c>
      <c r="F63" s="42">
        <v>4.91</v>
      </c>
      <c r="G63" s="17"/>
      <c r="H63" s="42">
        <v>1.6800000000000002</v>
      </c>
      <c r="I63" s="17"/>
      <c r="J63" s="42" t="s">
        <v>375</v>
      </c>
      <c r="K63" s="17"/>
      <c r="L63" s="42" t="s">
        <v>375</v>
      </c>
      <c r="M63" s="17"/>
      <c r="N63" s="42">
        <v>4.49</v>
      </c>
      <c r="O63" s="17"/>
      <c r="P63" s="42">
        <v>8.27</v>
      </c>
      <c r="Q63" s="17"/>
      <c r="R63" s="42" t="s">
        <v>375</v>
      </c>
      <c r="S63" s="17"/>
      <c r="T63" s="42">
        <v>6.1</v>
      </c>
      <c r="U63" s="17"/>
      <c r="V63" s="42">
        <v>22.59</v>
      </c>
      <c r="W63" s="17"/>
      <c r="X63" s="42">
        <v>5.31</v>
      </c>
      <c r="Y63" s="17"/>
      <c r="Z63" s="42">
        <v>1.6800000000000002</v>
      </c>
      <c r="AA63" s="17"/>
      <c r="AB63" s="17"/>
      <c r="AC63" s="17"/>
      <c r="AD63" s="17" t="s">
        <v>81</v>
      </c>
    </row>
    <row r="64" spans="1:31" ht="22.35" customHeight="1" x14ac:dyDescent="0.5">
      <c r="A64" s="17"/>
      <c r="B64" s="17"/>
      <c r="C64" s="17" t="s">
        <v>307</v>
      </c>
      <c r="D64" s="17"/>
      <c r="E64" s="40" t="s">
        <v>0</v>
      </c>
      <c r="F64" s="42">
        <v>6.92</v>
      </c>
      <c r="G64" s="17"/>
      <c r="H64" s="42">
        <v>1.59</v>
      </c>
      <c r="I64" s="17"/>
      <c r="J64" s="42" t="s">
        <v>375</v>
      </c>
      <c r="K64" s="17"/>
      <c r="L64" s="42" t="s">
        <v>375</v>
      </c>
      <c r="M64" s="17"/>
      <c r="N64" s="42">
        <v>8.19</v>
      </c>
      <c r="O64" s="17"/>
      <c r="P64" s="42">
        <v>46.68</v>
      </c>
      <c r="Q64" s="17"/>
      <c r="R64" s="42" t="s">
        <v>375</v>
      </c>
      <c r="S64" s="17"/>
      <c r="T64" s="42">
        <v>6.22</v>
      </c>
      <c r="U64" s="17"/>
      <c r="V64" s="42">
        <v>14.15</v>
      </c>
      <c r="W64" s="17"/>
      <c r="X64" s="42">
        <v>3.36</v>
      </c>
      <c r="Y64" s="17"/>
      <c r="Z64" s="42">
        <v>4.3600000000000003</v>
      </c>
      <c r="AA64" s="17"/>
      <c r="AB64" s="17"/>
      <c r="AC64" s="17"/>
      <c r="AD64" s="17" t="s">
        <v>169</v>
      </c>
    </row>
    <row r="65" spans="1:31" ht="22.35" customHeight="1" x14ac:dyDescent="0.5">
      <c r="A65" s="17"/>
      <c r="B65" s="17"/>
      <c r="C65" s="17" t="s">
        <v>306</v>
      </c>
      <c r="D65" s="17"/>
      <c r="E65" s="40" t="s">
        <v>0</v>
      </c>
      <c r="F65" s="42">
        <v>1.0900000000000001</v>
      </c>
      <c r="G65" s="17"/>
      <c r="H65" s="42" t="s">
        <v>375</v>
      </c>
      <c r="I65" s="17"/>
      <c r="J65" s="42" t="s">
        <v>375</v>
      </c>
      <c r="K65" s="17"/>
      <c r="L65" s="42" t="s">
        <v>375</v>
      </c>
      <c r="M65" s="17"/>
      <c r="N65" s="42" t="s">
        <v>375</v>
      </c>
      <c r="O65" s="17"/>
      <c r="P65" s="42">
        <v>16.149999999999999</v>
      </c>
      <c r="Q65" s="17"/>
      <c r="R65" s="42" t="s">
        <v>375</v>
      </c>
      <c r="S65" s="17"/>
      <c r="T65" s="42" t="s">
        <v>375</v>
      </c>
      <c r="U65" s="17"/>
      <c r="V65" s="42" t="s">
        <v>375</v>
      </c>
      <c r="W65" s="17"/>
      <c r="X65" s="42" t="s">
        <v>375</v>
      </c>
      <c r="Y65" s="17"/>
      <c r="Z65" s="42">
        <v>0.87</v>
      </c>
      <c r="AA65" s="17"/>
      <c r="AB65" s="17"/>
      <c r="AC65" s="17"/>
      <c r="AD65" s="17" t="s">
        <v>170</v>
      </c>
    </row>
    <row r="66" spans="1:31" ht="22.35" customHeight="1" x14ac:dyDescent="0.5">
      <c r="A66" s="17"/>
      <c r="B66" s="17"/>
      <c r="C66" s="17" t="s">
        <v>305</v>
      </c>
      <c r="D66" s="17"/>
      <c r="E66" s="40" t="s">
        <v>0</v>
      </c>
      <c r="F66" s="42" t="s">
        <v>375</v>
      </c>
      <c r="G66" s="17"/>
      <c r="H66" s="42" t="s">
        <v>375</v>
      </c>
      <c r="I66" s="17"/>
      <c r="J66" s="42" t="s">
        <v>375</v>
      </c>
      <c r="K66" s="17"/>
      <c r="L66" s="42" t="s">
        <v>375</v>
      </c>
      <c r="M66" s="17"/>
      <c r="N66" s="42" t="s">
        <v>375</v>
      </c>
      <c r="O66" s="42"/>
      <c r="P66" s="42" t="s">
        <v>375</v>
      </c>
      <c r="Q66" s="17"/>
      <c r="R66" s="42" t="s">
        <v>375</v>
      </c>
      <c r="S66" s="17"/>
      <c r="T66" s="42" t="s">
        <v>375</v>
      </c>
      <c r="U66" s="17"/>
      <c r="V66" s="42" t="s">
        <v>375</v>
      </c>
      <c r="W66" s="17"/>
      <c r="X66" s="42" t="s">
        <v>375</v>
      </c>
      <c r="Y66" s="42"/>
      <c r="Z66" s="42" t="s">
        <v>375</v>
      </c>
      <c r="AA66" s="34"/>
      <c r="AB66" s="17"/>
      <c r="AC66" s="17"/>
      <c r="AD66" s="17" t="s">
        <v>82</v>
      </c>
    </row>
    <row r="67" spans="1:31" ht="10.15" customHeight="1" x14ac:dyDescent="0.5">
      <c r="A67" s="17"/>
      <c r="B67" s="17"/>
      <c r="C67" s="17"/>
      <c r="D67" s="17"/>
      <c r="E67" s="4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34"/>
      <c r="AB67" s="17"/>
      <c r="AC67" s="17"/>
      <c r="AD67" s="17"/>
    </row>
    <row r="68" spans="1:31" s="6" customFormat="1" ht="23.1" customHeight="1" x14ac:dyDescent="0.5">
      <c r="A68" s="34" t="s">
        <v>49</v>
      </c>
      <c r="B68" s="34"/>
      <c r="C68" s="34"/>
      <c r="D68" s="34"/>
      <c r="E68" s="35" t="s">
        <v>0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17"/>
      <c r="AB68" s="34" t="s">
        <v>345</v>
      </c>
      <c r="AC68" s="34"/>
      <c r="AD68" s="34"/>
      <c r="AE68" s="2"/>
    </row>
    <row r="69" spans="1:31" s="6" customFormat="1" ht="23.1" customHeight="1" x14ac:dyDescent="0.5">
      <c r="A69" s="34"/>
      <c r="B69" s="34" t="s">
        <v>347</v>
      </c>
      <c r="C69" s="34"/>
      <c r="D69" s="34"/>
      <c r="E69" s="35" t="s">
        <v>0</v>
      </c>
      <c r="F69" s="38">
        <v>100</v>
      </c>
      <c r="G69" s="34"/>
      <c r="H69" s="39">
        <v>100</v>
      </c>
      <c r="I69" s="39"/>
      <c r="J69" s="39">
        <v>100</v>
      </c>
      <c r="K69" s="39"/>
      <c r="L69" s="39">
        <v>100</v>
      </c>
      <c r="M69" s="39"/>
      <c r="N69" s="39">
        <v>100</v>
      </c>
      <c r="O69" s="39"/>
      <c r="P69" s="39">
        <v>100</v>
      </c>
      <c r="Q69" s="39"/>
      <c r="R69" s="39">
        <v>100</v>
      </c>
      <c r="S69" s="39"/>
      <c r="T69" s="39">
        <v>100</v>
      </c>
      <c r="U69" s="39"/>
      <c r="V69" s="39">
        <v>100</v>
      </c>
      <c r="W69" s="39"/>
      <c r="X69" s="39">
        <v>100</v>
      </c>
      <c r="Y69" s="39"/>
      <c r="Z69" s="39">
        <v>100</v>
      </c>
      <c r="AA69" s="34"/>
      <c r="AB69" s="34"/>
      <c r="AC69" s="34" t="s">
        <v>346</v>
      </c>
      <c r="AD69" s="34"/>
      <c r="AE69" s="7"/>
    </row>
    <row r="70" spans="1:31" ht="23.1" customHeight="1" x14ac:dyDescent="0.5">
      <c r="A70" s="17"/>
      <c r="B70" s="17"/>
      <c r="C70" s="17" t="s">
        <v>304</v>
      </c>
      <c r="D70" s="17"/>
      <c r="E70" s="40" t="s">
        <v>0</v>
      </c>
      <c r="F70" s="42">
        <v>51.12</v>
      </c>
      <c r="G70" s="17"/>
      <c r="H70" s="42">
        <v>39.75</v>
      </c>
      <c r="I70" s="17"/>
      <c r="J70" s="42">
        <v>72.989999999999995</v>
      </c>
      <c r="K70" s="17"/>
      <c r="L70" s="42">
        <v>34.520000000000003</v>
      </c>
      <c r="M70" s="17"/>
      <c r="N70" s="42">
        <v>41.52</v>
      </c>
      <c r="O70" s="17"/>
      <c r="P70" s="42">
        <v>46.67</v>
      </c>
      <c r="Q70" s="17"/>
      <c r="R70" s="42">
        <v>68.14</v>
      </c>
      <c r="S70" s="17"/>
      <c r="T70" s="42">
        <v>33.53</v>
      </c>
      <c r="U70" s="17"/>
      <c r="V70" s="42">
        <v>40.86</v>
      </c>
      <c r="W70" s="17"/>
      <c r="X70" s="42">
        <v>42.83</v>
      </c>
      <c r="Y70" s="17"/>
      <c r="Z70" s="42">
        <v>72.540000000000006</v>
      </c>
      <c r="AA70" s="17"/>
      <c r="AB70" s="17"/>
      <c r="AC70" s="17"/>
      <c r="AD70" s="17" t="s">
        <v>83</v>
      </c>
      <c r="AE70" s="7"/>
    </row>
    <row r="71" spans="1:31" ht="23.1" customHeight="1" x14ac:dyDescent="0.5">
      <c r="A71" s="17"/>
      <c r="B71" s="17"/>
      <c r="C71" s="17" t="s">
        <v>303</v>
      </c>
      <c r="D71" s="17"/>
      <c r="E71" s="40" t="s">
        <v>0</v>
      </c>
      <c r="F71" s="42">
        <v>38.659999999999997</v>
      </c>
      <c r="G71" s="17"/>
      <c r="H71" s="42">
        <v>43.49</v>
      </c>
      <c r="I71" s="17"/>
      <c r="J71" s="42">
        <v>27.01</v>
      </c>
      <c r="K71" s="17"/>
      <c r="L71" s="42">
        <v>53.47</v>
      </c>
      <c r="M71" s="17"/>
      <c r="N71" s="42">
        <v>43.71</v>
      </c>
      <c r="O71" s="17"/>
      <c r="P71" s="42">
        <v>36.57</v>
      </c>
      <c r="Q71" s="17"/>
      <c r="R71" s="42">
        <v>15.11</v>
      </c>
      <c r="S71" s="17"/>
      <c r="T71" s="42">
        <v>58.45</v>
      </c>
      <c r="U71" s="17"/>
      <c r="V71" s="42">
        <v>49.63</v>
      </c>
      <c r="W71" s="17"/>
      <c r="X71" s="42">
        <v>52.08</v>
      </c>
      <c r="Y71" s="17"/>
      <c r="Z71" s="42">
        <v>23.99</v>
      </c>
      <c r="AA71" s="17"/>
      <c r="AB71" s="17"/>
      <c r="AC71" s="17"/>
      <c r="AD71" s="17" t="s">
        <v>84</v>
      </c>
      <c r="AE71" s="7"/>
    </row>
    <row r="72" spans="1:31" ht="23.1" customHeight="1" x14ac:dyDescent="0.5">
      <c r="A72" s="17"/>
      <c r="B72" s="17"/>
      <c r="C72" s="17" t="s">
        <v>302</v>
      </c>
      <c r="D72" s="17"/>
      <c r="E72" s="40" t="s">
        <v>0</v>
      </c>
      <c r="F72" s="42">
        <v>10.220000000000001</v>
      </c>
      <c r="G72" s="17"/>
      <c r="H72" s="42">
        <v>16.760000000000002</v>
      </c>
      <c r="I72" s="17"/>
      <c r="J72" s="42" t="s">
        <v>375</v>
      </c>
      <c r="K72" s="17"/>
      <c r="L72" s="42">
        <v>12.01</v>
      </c>
      <c r="M72" s="17"/>
      <c r="N72" s="42">
        <v>14.77</v>
      </c>
      <c r="O72" s="17"/>
      <c r="P72" s="42">
        <v>16.760000000000002</v>
      </c>
      <c r="Q72" s="17"/>
      <c r="R72" s="42">
        <v>16.75</v>
      </c>
      <c r="S72" s="17"/>
      <c r="T72" s="42">
        <v>8.02</v>
      </c>
      <c r="U72" s="17"/>
      <c r="V72" s="42">
        <v>9.51</v>
      </c>
      <c r="W72" s="17"/>
      <c r="X72" s="42">
        <v>5.09</v>
      </c>
      <c r="Y72" s="17"/>
      <c r="Z72" s="42">
        <v>3.47</v>
      </c>
      <c r="AA72" s="17"/>
      <c r="AB72" s="17"/>
      <c r="AC72" s="17"/>
      <c r="AD72" s="17" t="s">
        <v>85</v>
      </c>
    </row>
    <row r="73" spans="1:31" ht="23.1" customHeight="1" x14ac:dyDescent="0.5">
      <c r="A73" s="17"/>
      <c r="B73" s="17"/>
      <c r="C73" s="17" t="s">
        <v>301</v>
      </c>
      <c r="D73" s="17"/>
      <c r="E73" s="40" t="s">
        <v>0</v>
      </c>
      <c r="F73" s="42" t="s">
        <v>375</v>
      </c>
      <c r="G73" s="17"/>
      <c r="H73" s="42" t="s">
        <v>375</v>
      </c>
      <c r="I73" s="17"/>
      <c r="J73" s="42" t="s">
        <v>375</v>
      </c>
      <c r="K73" s="17"/>
      <c r="L73" s="42" t="s">
        <v>375</v>
      </c>
      <c r="M73" s="17"/>
      <c r="N73" s="42" t="s">
        <v>375</v>
      </c>
      <c r="O73" s="17"/>
      <c r="P73" s="42" t="s">
        <v>375</v>
      </c>
      <c r="Q73" s="17"/>
      <c r="R73" s="42" t="s">
        <v>375</v>
      </c>
      <c r="S73" s="17"/>
      <c r="T73" s="42" t="s">
        <v>375</v>
      </c>
      <c r="U73" s="17"/>
      <c r="V73" s="42" t="s">
        <v>375</v>
      </c>
      <c r="W73" s="17"/>
      <c r="X73" s="42" t="s">
        <v>375</v>
      </c>
      <c r="Y73" s="17"/>
      <c r="Z73" s="42" t="s">
        <v>375</v>
      </c>
      <c r="AA73" s="34"/>
      <c r="AB73" s="17"/>
      <c r="AC73" s="17"/>
      <c r="AD73" s="17" t="s">
        <v>86</v>
      </c>
    </row>
    <row r="74" spans="1:31" ht="10.15" customHeight="1" x14ac:dyDescent="0.5">
      <c r="A74" s="17" t="s">
        <v>0</v>
      </c>
      <c r="B74" s="17"/>
      <c r="C74" s="17"/>
      <c r="D74" s="17"/>
      <c r="E74" s="40" t="s">
        <v>0</v>
      </c>
      <c r="F74" s="42" t="s">
        <v>0</v>
      </c>
      <c r="G74" s="17"/>
      <c r="H74" s="42" t="s">
        <v>0</v>
      </c>
      <c r="I74" s="17"/>
      <c r="J74" s="42" t="s">
        <v>0</v>
      </c>
      <c r="K74" s="17"/>
      <c r="L74" s="42" t="s">
        <v>0</v>
      </c>
      <c r="M74" s="17"/>
      <c r="N74" s="42" t="s">
        <v>0</v>
      </c>
      <c r="O74" s="17"/>
      <c r="P74" s="42" t="s">
        <v>0</v>
      </c>
      <c r="Q74" s="17"/>
      <c r="R74" s="42" t="s">
        <v>0</v>
      </c>
      <c r="S74" s="17"/>
      <c r="T74" s="42" t="s">
        <v>0</v>
      </c>
      <c r="U74" s="17"/>
      <c r="V74" s="42" t="s">
        <v>0</v>
      </c>
      <c r="W74" s="17"/>
      <c r="X74" s="42" t="s">
        <v>0</v>
      </c>
      <c r="Y74" s="17"/>
      <c r="Z74" s="42" t="s">
        <v>0</v>
      </c>
      <c r="AA74" s="17"/>
      <c r="AB74" s="17"/>
      <c r="AC74" s="17" t="s">
        <v>0</v>
      </c>
      <c r="AD74" s="17"/>
    </row>
    <row r="75" spans="1:31" s="6" customFormat="1" ht="23.25" customHeight="1" x14ac:dyDescent="0.5">
      <c r="A75" s="34"/>
      <c r="B75" s="34" t="s">
        <v>300</v>
      </c>
      <c r="C75" s="34"/>
      <c r="D75" s="34"/>
      <c r="E75" s="35" t="s">
        <v>0</v>
      </c>
      <c r="F75" s="38">
        <v>100</v>
      </c>
      <c r="G75" s="34"/>
      <c r="H75" s="38">
        <v>100</v>
      </c>
      <c r="I75" s="34"/>
      <c r="J75" s="38">
        <v>100</v>
      </c>
      <c r="K75" s="34"/>
      <c r="L75" s="38">
        <v>100</v>
      </c>
      <c r="M75" s="34"/>
      <c r="N75" s="38">
        <v>100</v>
      </c>
      <c r="O75" s="34"/>
      <c r="P75" s="38">
        <v>100</v>
      </c>
      <c r="Q75" s="34"/>
      <c r="R75" s="38">
        <v>100</v>
      </c>
      <c r="S75" s="34"/>
      <c r="T75" s="38">
        <v>100</v>
      </c>
      <c r="U75" s="34"/>
      <c r="V75" s="38">
        <v>100</v>
      </c>
      <c r="W75" s="34"/>
      <c r="X75" s="38">
        <v>100</v>
      </c>
      <c r="Y75" s="34"/>
      <c r="Z75" s="38">
        <v>100</v>
      </c>
      <c r="AA75" s="34"/>
      <c r="AB75" s="34"/>
      <c r="AC75" s="34" t="s">
        <v>342</v>
      </c>
      <c r="AD75" s="34"/>
      <c r="AE75" s="7"/>
    </row>
    <row r="76" spans="1:31" ht="21.95" customHeight="1" x14ac:dyDescent="0.5">
      <c r="A76" s="17"/>
      <c r="B76" s="17"/>
      <c r="C76" s="48" t="s">
        <v>299</v>
      </c>
      <c r="D76" s="17"/>
      <c r="E76" s="40" t="s">
        <v>0</v>
      </c>
      <c r="F76" s="42">
        <v>51.21</v>
      </c>
      <c r="G76" s="17"/>
      <c r="H76" s="42">
        <v>39.75</v>
      </c>
      <c r="I76" s="17"/>
      <c r="J76" s="42">
        <v>72.989999999999995</v>
      </c>
      <c r="K76" s="17"/>
      <c r="L76" s="42">
        <v>34.520000000000003</v>
      </c>
      <c r="M76" s="17"/>
      <c r="N76" s="42">
        <v>41.52</v>
      </c>
      <c r="O76" s="17"/>
      <c r="P76" s="42">
        <v>48.5</v>
      </c>
      <c r="Q76" s="17"/>
      <c r="R76" s="42">
        <v>68.14</v>
      </c>
      <c r="S76" s="17"/>
      <c r="T76" s="42">
        <v>33.53</v>
      </c>
      <c r="U76" s="17"/>
      <c r="V76" s="42">
        <v>40.86</v>
      </c>
      <c r="W76" s="17"/>
      <c r="X76" s="42">
        <v>42.83</v>
      </c>
      <c r="Y76" s="17"/>
      <c r="Z76" s="42">
        <v>72.540000000000006</v>
      </c>
      <c r="AA76" s="17"/>
      <c r="AB76" s="17"/>
      <c r="AC76" s="17"/>
      <c r="AD76" s="17" t="s">
        <v>83</v>
      </c>
    </row>
    <row r="77" spans="1:31" ht="21.95" customHeight="1" x14ac:dyDescent="0.5">
      <c r="A77" s="17"/>
      <c r="B77" s="17"/>
      <c r="C77" s="17" t="s">
        <v>298</v>
      </c>
      <c r="D77" s="17"/>
      <c r="E77" s="40" t="s">
        <v>0</v>
      </c>
      <c r="F77" s="42">
        <v>38.56</v>
      </c>
      <c r="G77" s="17"/>
      <c r="H77" s="42">
        <v>43.49</v>
      </c>
      <c r="I77" s="17"/>
      <c r="J77" s="42">
        <v>27.01</v>
      </c>
      <c r="K77" s="17"/>
      <c r="L77" s="42">
        <v>53.47</v>
      </c>
      <c r="M77" s="17"/>
      <c r="N77" s="42">
        <v>43.71</v>
      </c>
      <c r="O77" s="17"/>
      <c r="P77" s="42">
        <v>34.74</v>
      </c>
      <c r="Q77" s="17"/>
      <c r="R77" s="42">
        <v>15.11</v>
      </c>
      <c r="S77" s="17"/>
      <c r="T77" s="42">
        <v>58.45</v>
      </c>
      <c r="U77" s="17"/>
      <c r="V77" s="42">
        <v>49.63</v>
      </c>
      <c r="W77" s="17"/>
      <c r="X77" s="42">
        <v>52.08</v>
      </c>
      <c r="Y77" s="17"/>
      <c r="Z77" s="42">
        <v>23.99</v>
      </c>
      <c r="AA77" s="17"/>
      <c r="AB77" s="17"/>
      <c r="AC77" s="17"/>
      <c r="AD77" s="17" t="s">
        <v>84</v>
      </c>
      <c r="AE77" s="7"/>
    </row>
    <row r="78" spans="1:31" ht="21.95" customHeight="1" x14ac:dyDescent="0.5">
      <c r="A78" s="17"/>
      <c r="B78" s="17"/>
      <c r="C78" s="17" t="s">
        <v>297</v>
      </c>
      <c r="D78" s="17"/>
      <c r="E78" s="40" t="s">
        <v>0</v>
      </c>
      <c r="F78" s="42">
        <v>10.220000000000001</v>
      </c>
      <c r="G78" s="17"/>
      <c r="H78" s="42">
        <v>16.760000000000002</v>
      </c>
      <c r="I78" s="17"/>
      <c r="J78" s="42" t="s">
        <v>375</v>
      </c>
      <c r="K78" s="17"/>
      <c r="L78" s="42">
        <v>12.01</v>
      </c>
      <c r="M78" s="17"/>
      <c r="N78" s="42">
        <v>14.77</v>
      </c>
      <c r="O78" s="17"/>
      <c r="P78" s="42">
        <v>16.760000000000002</v>
      </c>
      <c r="Q78" s="17"/>
      <c r="R78" s="42">
        <v>16.75</v>
      </c>
      <c r="S78" s="17"/>
      <c r="T78" s="42">
        <v>8.02</v>
      </c>
      <c r="U78" s="17"/>
      <c r="V78" s="42">
        <v>9.51</v>
      </c>
      <c r="W78" s="17"/>
      <c r="X78" s="42">
        <v>5.09</v>
      </c>
      <c r="Y78" s="17"/>
      <c r="Z78" s="42">
        <v>3.47</v>
      </c>
      <c r="AA78" s="17"/>
      <c r="AB78" s="17"/>
      <c r="AC78" s="17"/>
      <c r="AD78" s="17" t="s">
        <v>85</v>
      </c>
    </row>
    <row r="79" spans="1:31" ht="23.25" customHeight="1" x14ac:dyDescent="0.5">
      <c r="A79" s="17"/>
      <c r="B79" s="17"/>
      <c r="C79" s="17" t="s">
        <v>296</v>
      </c>
      <c r="D79" s="17"/>
      <c r="E79" s="40" t="s">
        <v>0</v>
      </c>
      <c r="F79" s="42" t="s">
        <v>375</v>
      </c>
      <c r="G79" s="17"/>
      <c r="H79" s="42" t="s">
        <v>375</v>
      </c>
      <c r="I79" s="17"/>
      <c r="J79" s="42" t="s">
        <v>375</v>
      </c>
      <c r="K79" s="17"/>
      <c r="L79" s="42" t="s">
        <v>375</v>
      </c>
      <c r="M79" s="17"/>
      <c r="N79" s="42" t="s">
        <v>375</v>
      </c>
      <c r="O79" s="17"/>
      <c r="P79" s="42" t="s">
        <v>375</v>
      </c>
      <c r="Q79" s="17"/>
      <c r="R79" s="42" t="s">
        <v>375</v>
      </c>
      <c r="S79" s="17"/>
      <c r="T79" s="42" t="s">
        <v>375</v>
      </c>
      <c r="U79" s="17"/>
      <c r="V79" s="42" t="s">
        <v>375</v>
      </c>
      <c r="W79" s="17"/>
      <c r="X79" s="42" t="s">
        <v>375</v>
      </c>
      <c r="Y79" s="17"/>
      <c r="Z79" s="42" t="s">
        <v>375</v>
      </c>
      <c r="AA79" s="34"/>
      <c r="AB79" s="17"/>
      <c r="AC79" s="17"/>
      <c r="AD79" s="17" t="s">
        <v>86</v>
      </c>
    </row>
    <row r="80" spans="1:31" ht="10.15" customHeight="1" x14ac:dyDescent="0.5">
      <c r="A80" s="17"/>
      <c r="B80" s="17"/>
      <c r="C80" s="17"/>
      <c r="D80" s="17"/>
      <c r="E80" s="40" t="s">
        <v>0</v>
      </c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17"/>
      <c r="AA80" s="17"/>
      <c r="AB80" s="17"/>
      <c r="AC80" s="17"/>
      <c r="AD80" s="17"/>
    </row>
    <row r="81" spans="1:31" s="6" customFormat="1" ht="23.25" customHeight="1" x14ac:dyDescent="0.5">
      <c r="A81" s="34"/>
      <c r="B81" s="34" t="s">
        <v>295</v>
      </c>
      <c r="C81" s="34"/>
      <c r="D81" s="34"/>
      <c r="E81" s="35" t="s">
        <v>0</v>
      </c>
      <c r="F81" s="38">
        <v>100</v>
      </c>
      <c r="G81" s="34"/>
      <c r="H81" s="38">
        <v>100</v>
      </c>
      <c r="I81" s="34"/>
      <c r="J81" s="38">
        <v>100</v>
      </c>
      <c r="K81" s="34"/>
      <c r="L81" s="38">
        <v>100</v>
      </c>
      <c r="M81" s="34"/>
      <c r="N81" s="38">
        <v>100</v>
      </c>
      <c r="O81" s="34"/>
      <c r="P81" s="38">
        <v>100</v>
      </c>
      <c r="Q81" s="34"/>
      <c r="R81" s="38">
        <v>100</v>
      </c>
      <c r="S81" s="34"/>
      <c r="T81" s="38">
        <v>100</v>
      </c>
      <c r="U81" s="34"/>
      <c r="V81" s="38">
        <v>100</v>
      </c>
      <c r="W81" s="34"/>
      <c r="X81" s="38">
        <v>100</v>
      </c>
      <c r="Y81" s="34"/>
      <c r="Z81" s="38">
        <v>100</v>
      </c>
      <c r="AA81" s="34"/>
      <c r="AB81" s="34"/>
      <c r="AC81" s="34" t="s">
        <v>180</v>
      </c>
      <c r="AD81" s="34"/>
      <c r="AE81" s="7"/>
    </row>
    <row r="82" spans="1:31" s="6" customFormat="1" ht="23.25" customHeight="1" x14ac:dyDescent="0.5">
      <c r="A82" s="34"/>
      <c r="B82" s="34"/>
      <c r="C82" s="17" t="s">
        <v>294</v>
      </c>
      <c r="D82" s="34"/>
      <c r="E82" s="35" t="s">
        <v>0</v>
      </c>
      <c r="F82" s="42">
        <v>14.32</v>
      </c>
      <c r="G82" s="34"/>
      <c r="H82" s="42" t="s">
        <v>375</v>
      </c>
      <c r="I82" s="34"/>
      <c r="J82" s="42" t="s">
        <v>375</v>
      </c>
      <c r="K82" s="34"/>
      <c r="L82" s="42" t="s">
        <v>375</v>
      </c>
      <c r="M82" s="34"/>
      <c r="N82" s="42" t="s">
        <v>375</v>
      </c>
      <c r="O82" s="34"/>
      <c r="P82" s="42" t="s">
        <v>375</v>
      </c>
      <c r="Q82" s="34"/>
      <c r="R82" s="42" t="s">
        <v>375</v>
      </c>
      <c r="S82" s="34"/>
      <c r="T82" s="42" t="s">
        <v>375</v>
      </c>
      <c r="U82" s="34"/>
      <c r="V82" s="42" t="s">
        <v>375</v>
      </c>
      <c r="W82" s="34"/>
      <c r="X82" s="42" t="s">
        <v>375</v>
      </c>
      <c r="Y82" s="34"/>
      <c r="Z82" s="42">
        <v>44.88</v>
      </c>
      <c r="AA82" s="17"/>
      <c r="AB82" s="34"/>
      <c r="AC82" s="17"/>
      <c r="AD82" s="17" t="s">
        <v>33</v>
      </c>
      <c r="AE82" s="2"/>
    </row>
    <row r="83" spans="1:31" s="6" customFormat="1" ht="21.95" customHeight="1" x14ac:dyDescent="0.5">
      <c r="A83" s="34"/>
      <c r="B83" s="34"/>
      <c r="C83" s="17" t="s">
        <v>293</v>
      </c>
      <c r="D83" s="34"/>
      <c r="E83" s="35" t="s">
        <v>0</v>
      </c>
      <c r="F83" s="42">
        <v>26.48</v>
      </c>
      <c r="G83" s="34"/>
      <c r="H83" s="42">
        <v>15.88</v>
      </c>
      <c r="I83" s="34"/>
      <c r="J83" s="42">
        <v>28.84</v>
      </c>
      <c r="K83" s="34"/>
      <c r="L83" s="42">
        <v>18.649999999999999</v>
      </c>
      <c r="M83" s="34"/>
      <c r="N83" s="42">
        <v>27.6</v>
      </c>
      <c r="O83" s="34"/>
      <c r="P83" s="42">
        <v>45.65</v>
      </c>
      <c r="Q83" s="34"/>
      <c r="R83" s="42">
        <v>50</v>
      </c>
      <c r="S83" s="34"/>
      <c r="T83" s="42">
        <v>12.68</v>
      </c>
      <c r="U83" s="34"/>
      <c r="V83" s="42">
        <v>40.31</v>
      </c>
      <c r="W83" s="34"/>
      <c r="X83" s="42">
        <v>33.799999999999997</v>
      </c>
      <c r="Y83" s="34"/>
      <c r="Z83" s="42">
        <v>26.9</v>
      </c>
      <c r="AA83" s="17"/>
      <c r="AB83" s="34"/>
      <c r="AC83" s="17"/>
      <c r="AD83" s="17" t="s">
        <v>87</v>
      </c>
      <c r="AE83" s="7"/>
    </row>
    <row r="84" spans="1:31" s="6" customFormat="1" ht="21.95" customHeight="1" x14ac:dyDescent="0.5">
      <c r="A84" s="34"/>
      <c r="B84" s="34"/>
      <c r="C84" s="17" t="s">
        <v>292</v>
      </c>
      <c r="D84" s="34"/>
      <c r="E84" s="35" t="s">
        <v>0</v>
      </c>
      <c r="F84" s="42">
        <v>51.93</v>
      </c>
      <c r="G84" s="34"/>
      <c r="H84" s="42">
        <v>72.41</v>
      </c>
      <c r="I84" s="34"/>
      <c r="J84" s="42">
        <v>71.16</v>
      </c>
      <c r="K84" s="34"/>
      <c r="L84" s="42">
        <v>71.239999999999995</v>
      </c>
      <c r="M84" s="34"/>
      <c r="N84" s="42">
        <v>56.23</v>
      </c>
      <c r="O84" s="34"/>
      <c r="P84" s="42">
        <v>40.69</v>
      </c>
      <c r="Q84" s="34"/>
      <c r="R84" s="42">
        <v>50</v>
      </c>
      <c r="S84" s="34"/>
      <c r="T84" s="42">
        <v>87.32</v>
      </c>
      <c r="U84" s="34"/>
      <c r="V84" s="42">
        <v>50.04</v>
      </c>
      <c r="W84" s="34"/>
      <c r="X84" s="42">
        <v>62.23</v>
      </c>
      <c r="Y84" s="34"/>
      <c r="Z84" s="42">
        <v>28.22</v>
      </c>
      <c r="AA84" s="17"/>
      <c r="AB84" s="34"/>
      <c r="AC84" s="17"/>
      <c r="AD84" s="17" t="s">
        <v>88</v>
      </c>
      <c r="AE84" s="2"/>
    </row>
    <row r="85" spans="1:31" s="6" customFormat="1" ht="23.25" customHeight="1" x14ac:dyDescent="0.5">
      <c r="A85" s="34"/>
      <c r="B85" s="34"/>
      <c r="C85" s="17" t="s">
        <v>291</v>
      </c>
      <c r="D85" s="34"/>
      <c r="E85" s="35" t="s">
        <v>0</v>
      </c>
      <c r="F85" s="42">
        <v>7.27</v>
      </c>
      <c r="G85" s="34"/>
      <c r="H85" s="42">
        <v>11.7</v>
      </c>
      <c r="I85" s="34"/>
      <c r="J85" s="42" t="s">
        <v>375</v>
      </c>
      <c r="K85" s="34"/>
      <c r="L85" s="42">
        <v>10.119999999999999</v>
      </c>
      <c r="M85" s="34"/>
      <c r="N85" s="42">
        <v>16.16</v>
      </c>
      <c r="O85" s="34"/>
      <c r="P85" s="42">
        <v>13.66</v>
      </c>
      <c r="Q85" s="34"/>
      <c r="R85" s="42" t="s">
        <v>375</v>
      </c>
      <c r="S85" s="34"/>
      <c r="T85" s="42" t="s">
        <v>375</v>
      </c>
      <c r="U85" s="34"/>
      <c r="V85" s="42">
        <v>9.65</v>
      </c>
      <c r="W85" s="34"/>
      <c r="X85" s="42">
        <v>3.97</v>
      </c>
      <c r="Y85" s="34"/>
      <c r="Z85" s="42" t="s">
        <v>375</v>
      </c>
      <c r="AA85" s="17"/>
      <c r="AB85" s="34"/>
      <c r="AC85" s="17"/>
      <c r="AD85" s="17" t="s">
        <v>89</v>
      </c>
      <c r="AE85" s="7"/>
    </row>
    <row r="86" spans="1:31" s="6" customFormat="1" ht="23.25" customHeight="1" x14ac:dyDescent="0.5">
      <c r="A86" s="34"/>
      <c r="B86" s="34"/>
      <c r="C86" s="17"/>
      <c r="D86" s="34"/>
      <c r="E86" s="35"/>
      <c r="F86" s="42"/>
      <c r="G86" s="34"/>
      <c r="H86" s="42"/>
      <c r="I86" s="34"/>
      <c r="J86" s="42"/>
      <c r="K86" s="34"/>
      <c r="L86" s="42"/>
      <c r="M86" s="34"/>
      <c r="N86" s="42"/>
      <c r="O86" s="34"/>
      <c r="P86" s="42"/>
      <c r="Q86" s="34"/>
      <c r="R86" s="42"/>
      <c r="S86" s="34"/>
      <c r="T86" s="42"/>
      <c r="U86" s="34"/>
      <c r="V86" s="42"/>
      <c r="W86" s="34"/>
      <c r="X86" s="42"/>
      <c r="Y86" s="34"/>
      <c r="Z86" s="42"/>
      <c r="AA86" s="17"/>
      <c r="AB86" s="34"/>
      <c r="AC86" s="17"/>
      <c r="AD86" s="17"/>
      <c r="AE86" s="7"/>
    </row>
    <row r="87" spans="1:31" s="6" customFormat="1" ht="23.25" customHeight="1" x14ac:dyDescent="0.5">
      <c r="A87" s="34"/>
      <c r="B87" s="34"/>
      <c r="C87" s="17"/>
      <c r="D87" s="34"/>
      <c r="E87" s="35"/>
      <c r="F87" s="42"/>
      <c r="G87" s="34"/>
      <c r="H87" s="42"/>
      <c r="I87" s="34"/>
      <c r="J87" s="42"/>
      <c r="K87" s="34"/>
      <c r="L87" s="42"/>
      <c r="M87" s="34"/>
      <c r="N87" s="42"/>
      <c r="O87" s="34"/>
      <c r="P87" s="42"/>
      <c r="Q87" s="34"/>
      <c r="R87" s="42"/>
      <c r="S87" s="34"/>
      <c r="T87" s="42"/>
      <c r="U87" s="34"/>
      <c r="V87" s="42"/>
      <c r="W87" s="34"/>
      <c r="X87" s="42"/>
      <c r="Y87" s="34"/>
      <c r="Z87" s="42"/>
      <c r="AA87" s="17"/>
      <c r="AB87" s="34"/>
      <c r="AC87" s="17"/>
      <c r="AD87" s="17"/>
      <c r="AE87" s="7"/>
    </row>
    <row r="88" spans="1:31" s="1" customFormat="1" ht="27.95" customHeight="1" x14ac:dyDescent="0.5">
      <c r="A88" s="13" t="s">
        <v>379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5"/>
      <c r="AA88" s="15"/>
      <c r="AB88" s="15"/>
      <c r="AC88" s="15"/>
      <c r="AD88" s="14"/>
      <c r="AE88" s="8"/>
    </row>
    <row r="89" spans="1:31" ht="27" customHeight="1" x14ac:dyDescent="0.5">
      <c r="A89" s="16" t="s">
        <v>380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8"/>
      <c r="AD89" s="17"/>
    </row>
    <row r="90" spans="1:31" ht="9.9499999999999993" customHeight="1" x14ac:dyDescent="0.35">
      <c r="A90" s="19"/>
      <c r="B90" s="20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1:31" ht="9.9499999999999993" customHeight="1" x14ac:dyDescent="0.5">
      <c r="A91" s="22"/>
      <c r="B91" s="23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1" ht="23.1" customHeight="1" x14ac:dyDescent="0.35">
      <c r="A92" s="25"/>
      <c r="B92" s="26"/>
      <c r="C92" s="17"/>
      <c r="D92" s="17"/>
      <c r="E92" s="17"/>
      <c r="F92" s="17"/>
      <c r="G92" s="17"/>
      <c r="H92" s="63" t="s">
        <v>68</v>
      </c>
      <c r="I92" s="63"/>
      <c r="J92" s="63"/>
      <c r="K92" s="63"/>
      <c r="L92" s="63"/>
      <c r="M92" s="63"/>
      <c r="N92" s="63" t="s">
        <v>56</v>
      </c>
      <c r="O92" s="63"/>
      <c r="P92" s="63" t="s">
        <v>1</v>
      </c>
      <c r="Q92" s="63"/>
      <c r="R92" s="63"/>
      <c r="S92" s="63"/>
      <c r="T92" s="63"/>
      <c r="U92" s="63"/>
      <c r="V92" s="63"/>
      <c r="W92" s="63"/>
      <c r="X92" s="63"/>
      <c r="Y92" s="63"/>
      <c r="Z92" s="63" t="s">
        <v>5</v>
      </c>
      <c r="AA92" s="63"/>
      <c r="AB92" s="17"/>
      <c r="AC92" s="17"/>
      <c r="AD92" s="17"/>
    </row>
    <row r="93" spans="1:31" ht="23.1" customHeight="1" x14ac:dyDescent="0.5">
      <c r="A93" s="25"/>
      <c r="B93" s="17" t="s">
        <v>0</v>
      </c>
      <c r="C93" s="17"/>
      <c r="D93" s="17"/>
      <c r="E93" s="17"/>
      <c r="F93" s="27" t="s">
        <v>21</v>
      </c>
      <c r="G93" s="17"/>
      <c r="H93" s="64" t="s">
        <v>161</v>
      </c>
      <c r="I93" s="64"/>
      <c r="J93" s="64"/>
      <c r="K93" s="64"/>
      <c r="L93" s="64"/>
      <c r="M93" s="64"/>
      <c r="N93" s="63" t="s">
        <v>13</v>
      </c>
      <c r="O93" s="63"/>
      <c r="P93" s="64" t="s">
        <v>2</v>
      </c>
      <c r="Q93" s="64"/>
      <c r="R93" s="64"/>
      <c r="S93" s="64"/>
      <c r="T93" s="64"/>
      <c r="U93" s="64"/>
      <c r="V93" s="64"/>
      <c r="W93" s="64"/>
      <c r="X93" s="64"/>
      <c r="Y93" s="64"/>
      <c r="Z93" s="63" t="s">
        <v>7</v>
      </c>
      <c r="AA93" s="63"/>
      <c r="AB93" s="17"/>
      <c r="AC93" s="17"/>
      <c r="AD93" s="17"/>
    </row>
    <row r="94" spans="1:31" ht="23.1" customHeight="1" x14ac:dyDescent="0.5">
      <c r="A94" s="25"/>
      <c r="B94" s="17"/>
      <c r="C94" s="17"/>
      <c r="D94" s="17"/>
      <c r="E94" s="17"/>
      <c r="F94" s="27" t="s">
        <v>26</v>
      </c>
      <c r="G94" s="17"/>
      <c r="H94" s="65" t="s">
        <v>69</v>
      </c>
      <c r="I94" s="65"/>
      <c r="J94" s="65"/>
      <c r="K94" s="65"/>
      <c r="L94" s="63" t="s">
        <v>70</v>
      </c>
      <c r="M94" s="63"/>
      <c r="N94" s="63" t="s">
        <v>14</v>
      </c>
      <c r="O94" s="63"/>
      <c r="P94" s="63" t="s">
        <v>58</v>
      </c>
      <c r="Q94" s="63"/>
      <c r="R94" s="63" t="s">
        <v>59</v>
      </c>
      <c r="S94" s="63"/>
      <c r="T94" s="63" t="s">
        <v>17</v>
      </c>
      <c r="U94" s="63"/>
      <c r="V94" s="63" t="s">
        <v>4</v>
      </c>
      <c r="W94" s="63"/>
      <c r="X94" s="63" t="s">
        <v>72</v>
      </c>
      <c r="Y94" s="63"/>
      <c r="Z94" s="63" t="s">
        <v>10</v>
      </c>
      <c r="AA94" s="63"/>
      <c r="AB94" s="17"/>
      <c r="AC94" s="17"/>
      <c r="AD94" s="17"/>
    </row>
    <row r="95" spans="1:31" ht="23.1" customHeight="1" x14ac:dyDescent="0.5">
      <c r="A95" s="25"/>
      <c r="B95" s="17"/>
      <c r="C95" s="17"/>
      <c r="D95" s="17"/>
      <c r="E95" s="17"/>
      <c r="F95" s="17"/>
      <c r="G95" s="17"/>
      <c r="H95" s="64" t="s">
        <v>132</v>
      </c>
      <c r="I95" s="64"/>
      <c r="J95" s="64"/>
      <c r="K95" s="64"/>
      <c r="L95" s="63" t="s">
        <v>24</v>
      </c>
      <c r="M95" s="63"/>
      <c r="N95" s="63" t="s">
        <v>57</v>
      </c>
      <c r="O95" s="63"/>
      <c r="P95" s="63" t="s">
        <v>8</v>
      </c>
      <c r="Q95" s="63"/>
      <c r="R95" s="63" t="s">
        <v>60</v>
      </c>
      <c r="S95" s="63"/>
      <c r="T95" s="63" t="s">
        <v>61</v>
      </c>
      <c r="U95" s="63"/>
      <c r="V95" s="63" t="s">
        <v>9</v>
      </c>
      <c r="W95" s="63"/>
      <c r="X95" s="63" t="s">
        <v>73</v>
      </c>
      <c r="Y95" s="63"/>
      <c r="Z95" s="63" t="s">
        <v>18</v>
      </c>
      <c r="AA95" s="63"/>
      <c r="AB95" s="17"/>
      <c r="AC95" s="17"/>
      <c r="AD95" s="17"/>
    </row>
    <row r="96" spans="1:31" ht="23.1" customHeight="1" x14ac:dyDescent="0.5">
      <c r="A96" s="63" t="s">
        <v>20</v>
      </c>
      <c r="B96" s="63"/>
      <c r="C96" s="63"/>
      <c r="D96" s="63"/>
      <c r="E96" s="17"/>
      <c r="F96" s="27"/>
      <c r="G96" s="27"/>
      <c r="H96" s="65" t="s">
        <v>22</v>
      </c>
      <c r="I96" s="65"/>
      <c r="J96" s="65" t="s">
        <v>16</v>
      </c>
      <c r="K96" s="65"/>
      <c r="L96" s="63" t="s">
        <v>25</v>
      </c>
      <c r="M96" s="63"/>
      <c r="N96" s="63" t="s">
        <v>141</v>
      </c>
      <c r="O96" s="63"/>
      <c r="P96" s="63" t="s">
        <v>62</v>
      </c>
      <c r="Q96" s="63"/>
      <c r="R96" s="63" t="s">
        <v>62</v>
      </c>
      <c r="S96" s="63"/>
      <c r="T96" s="63" t="s">
        <v>63</v>
      </c>
      <c r="U96" s="63"/>
      <c r="V96" s="63" t="s">
        <v>62</v>
      </c>
      <c r="W96" s="63"/>
      <c r="X96" s="63" t="s">
        <v>64</v>
      </c>
      <c r="Y96" s="63"/>
      <c r="Z96" s="63" t="s">
        <v>19</v>
      </c>
      <c r="AA96" s="63"/>
      <c r="AB96" s="17"/>
      <c r="AC96" s="63" t="s">
        <v>344</v>
      </c>
      <c r="AD96" s="63"/>
    </row>
    <row r="97" spans="1:31" ht="23.1" customHeight="1" x14ac:dyDescent="0.5">
      <c r="A97" s="63"/>
      <c r="B97" s="63"/>
      <c r="C97" s="63"/>
      <c r="D97" s="63"/>
      <c r="E97" s="17"/>
      <c r="F97" s="27"/>
      <c r="G97" s="27"/>
      <c r="H97" s="63" t="s">
        <v>23</v>
      </c>
      <c r="I97" s="63"/>
      <c r="J97" s="63" t="s">
        <v>71</v>
      </c>
      <c r="K97" s="63"/>
      <c r="L97" s="63" t="s">
        <v>140</v>
      </c>
      <c r="M97" s="63"/>
      <c r="N97" s="63" t="s">
        <v>142</v>
      </c>
      <c r="O97" s="63"/>
      <c r="P97" s="63" t="s">
        <v>3</v>
      </c>
      <c r="Q97" s="63"/>
      <c r="R97" s="63" t="s">
        <v>65</v>
      </c>
      <c r="S97" s="63"/>
      <c r="T97" s="63" t="s">
        <v>66</v>
      </c>
      <c r="U97" s="63"/>
      <c r="V97" s="63" t="s">
        <v>74</v>
      </c>
      <c r="W97" s="63"/>
      <c r="X97" s="63" t="s">
        <v>67</v>
      </c>
      <c r="Y97" s="63"/>
      <c r="Z97" s="63" t="s">
        <v>160</v>
      </c>
      <c r="AA97" s="63"/>
      <c r="AB97" s="17"/>
      <c r="AC97" s="63"/>
      <c r="AD97" s="63"/>
    </row>
    <row r="98" spans="1:31" ht="23.1" customHeight="1" x14ac:dyDescent="0.5">
      <c r="A98" s="25"/>
      <c r="B98" s="17"/>
      <c r="C98" s="17"/>
      <c r="D98" s="17"/>
      <c r="E98" s="17"/>
      <c r="F98" s="27"/>
      <c r="G98" s="27"/>
      <c r="H98" s="63" t="s">
        <v>11</v>
      </c>
      <c r="I98" s="63"/>
      <c r="J98" s="63" t="s">
        <v>11</v>
      </c>
      <c r="K98" s="63"/>
      <c r="L98" s="63" t="s">
        <v>139</v>
      </c>
      <c r="M98" s="63"/>
      <c r="N98" s="63" t="s">
        <v>143</v>
      </c>
      <c r="O98" s="63"/>
      <c r="P98" s="63" t="s">
        <v>6</v>
      </c>
      <c r="Q98" s="63"/>
      <c r="R98" s="63" t="s">
        <v>66</v>
      </c>
      <c r="S98" s="63"/>
      <c r="T98" s="63" t="s">
        <v>152</v>
      </c>
      <c r="U98" s="63"/>
      <c r="V98" s="63" t="s">
        <v>15</v>
      </c>
      <c r="W98" s="63"/>
      <c r="X98" s="63" t="s">
        <v>159</v>
      </c>
      <c r="Y98" s="63"/>
      <c r="Z98" s="17"/>
      <c r="AA98" s="17"/>
      <c r="AB98" s="17"/>
      <c r="AC98" s="17"/>
      <c r="AD98" s="17"/>
    </row>
    <row r="99" spans="1:31" ht="23.1" customHeight="1" x14ac:dyDescent="0.5">
      <c r="A99" s="25"/>
      <c r="B99" s="17"/>
      <c r="C99" s="17"/>
      <c r="D99" s="17"/>
      <c r="E99" s="17"/>
      <c r="F99" s="17"/>
      <c r="G99" s="17"/>
      <c r="H99" s="63" t="s">
        <v>133</v>
      </c>
      <c r="I99" s="63"/>
      <c r="J99" s="63" t="s">
        <v>172</v>
      </c>
      <c r="K99" s="63"/>
      <c r="L99" s="63" t="s">
        <v>138</v>
      </c>
      <c r="M99" s="63"/>
      <c r="N99" s="28"/>
      <c r="O99" s="28"/>
      <c r="P99" s="63" t="s">
        <v>12</v>
      </c>
      <c r="Q99" s="63"/>
      <c r="R99" s="63" t="s">
        <v>146</v>
      </c>
      <c r="S99" s="63"/>
      <c r="T99" s="63" t="s">
        <v>151</v>
      </c>
      <c r="U99" s="63"/>
      <c r="V99" s="63" t="s">
        <v>153</v>
      </c>
      <c r="W99" s="63"/>
      <c r="X99" s="63" t="s">
        <v>158</v>
      </c>
      <c r="Y99" s="63"/>
      <c r="Z99" s="17"/>
      <c r="AA99" s="17"/>
      <c r="AB99" s="17"/>
      <c r="AC99" s="17"/>
      <c r="AD99" s="17"/>
    </row>
    <row r="100" spans="1:31" ht="23.1" customHeight="1" x14ac:dyDescent="0.5">
      <c r="A100" s="25"/>
      <c r="B100" s="17"/>
      <c r="C100" s="17"/>
      <c r="D100" s="17"/>
      <c r="E100" s="17"/>
      <c r="F100" s="27"/>
      <c r="G100" s="27"/>
      <c r="H100" s="63" t="s">
        <v>134</v>
      </c>
      <c r="I100" s="63"/>
      <c r="J100" s="63" t="s">
        <v>135</v>
      </c>
      <c r="K100" s="63"/>
      <c r="L100" s="63" t="s">
        <v>137</v>
      </c>
      <c r="M100" s="63"/>
      <c r="N100" s="28"/>
      <c r="O100" s="28"/>
      <c r="P100" s="63" t="s">
        <v>144</v>
      </c>
      <c r="Q100" s="63"/>
      <c r="R100" s="63" t="s">
        <v>147</v>
      </c>
      <c r="S100" s="63"/>
      <c r="T100" s="63" t="s">
        <v>150</v>
      </c>
      <c r="U100" s="63"/>
      <c r="V100" s="63" t="s">
        <v>154</v>
      </c>
      <c r="W100" s="63"/>
      <c r="X100" s="63" t="s">
        <v>157</v>
      </c>
      <c r="Y100" s="63"/>
      <c r="Z100" s="17"/>
      <c r="AA100" s="17"/>
      <c r="AB100" s="17"/>
      <c r="AC100" s="17"/>
      <c r="AD100" s="17"/>
    </row>
    <row r="101" spans="1:31" ht="23.1" customHeight="1" x14ac:dyDescent="0.5">
      <c r="A101" s="25"/>
      <c r="B101" s="17"/>
      <c r="C101" s="17"/>
      <c r="D101" s="17"/>
      <c r="E101" s="17"/>
      <c r="F101" s="27"/>
      <c r="G101" s="27"/>
      <c r="H101" s="27"/>
      <c r="I101" s="27"/>
      <c r="J101" s="63" t="s">
        <v>136</v>
      </c>
      <c r="K101" s="63"/>
      <c r="L101" s="17"/>
      <c r="M101" s="17"/>
      <c r="N101" s="28"/>
      <c r="O101" s="28"/>
      <c r="P101" s="63" t="s">
        <v>145</v>
      </c>
      <c r="Q101" s="63"/>
      <c r="R101" s="63" t="s">
        <v>148</v>
      </c>
      <c r="S101" s="63"/>
      <c r="T101" s="63" t="s">
        <v>149</v>
      </c>
      <c r="U101" s="63"/>
      <c r="V101" s="63" t="s">
        <v>155</v>
      </c>
      <c r="W101" s="63"/>
      <c r="X101" s="63" t="s">
        <v>156</v>
      </c>
      <c r="Y101" s="63"/>
      <c r="Z101" s="17"/>
      <c r="AA101" s="17"/>
      <c r="AB101" s="17"/>
      <c r="AC101" s="17"/>
      <c r="AD101" s="17"/>
    </row>
    <row r="102" spans="1:31" ht="9.9499999999999993" customHeight="1" x14ac:dyDescent="0.5">
      <c r="A102" s="25"/>
      <c r="B102" s="21"/>
      <c r="C102" s="21"/>
      <c r="D102" s="21"/>
      <c r="E102" s="21"/>
      <c r="F102" s="29"/>
      <c r="G102" s="29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17"/>
      <c r="AB102" s="17"/>
      <c r="AC102" s="17"/>
      <c r="AD102" s="21"/>
    </row>
    <row r="103" spans="1:31" ht="6.6" customHeight="1" x14ac:dyDescent="0.5">
      <c r="A103" s="22"/>
      <c r="B103" s="31"/>
      <c r="C103" s="32"/>
      <c r="D103" s="31"/>
      <c r="E103" s="31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3"/>
      <c r="AB103" s="33"/>
      <c r="AC103" s="33"/>
      <c r="AD103" s="17"/>
    </row>
    <row r="104" spans="1:31" s="9" customFormat="1" ht="21" customHeight="1" x14ac:dyDescent="0.5">
      <c r="A104" s="49"/>
      <c r="B104" s="50" t="s">
        <v>290</v>
      </c>
      <c r="C104" s="49"/>
      <c r="D104" s="49"/>
      <c r="E104" s="35" t="s">
        <v>0</v>
      </c>
      <c r="F104" s="38">
        <v>100</v>
      </c>
      <c r="G104" s="49"/>
      <c r="H104" s="38">
        <v>100</v>
      </c>
      <c r="I104" s="49"/>
      <c r="J104" s="38">
        <v>100</v>
      </c>
      <c r="K104" s="49"/>
      <c r="L104" s="38">
        <v>100</v>
      </c>
      <c r="M104" s="49"/>
      <c r="N104" s="38">
        <v>100</v>
      </c>
      <c r="O104" s="49"/>
      <c r="P104" s="38">
        <v>100</v>
      </c>
      <c r="Q104" s="49"/>
      <c r="R104" s="38">
        <v>100</v>
      </c>
      <c r="S104" s="49"/>
      <c r="T104" s="38">
        <v>100</v>
      </c>
      <c r="U104" s="49"/>
      <c r="V104" s="38">
        <v>100</v>
      </c>
      <c r="W104" s="49"/>
      <c r="X104" s="38">
        <v>100</v>
      </c>
      <c r="Y104" s="49"/>
      <c r="Z104" s="38">
        <v>100</v>
      </c>
      <c r="AA104" s="50"/>
      <c r="AB104" s="49"/>
      <c r="AC104" s="34" t="s">
        <v>90</v>
      </c>
      <c r="AD104" s="49"/>
      <c r="AE104" s="10"/>
    </row>
    <row r="105" spans="1:31" s="5" customFormat="1" ht="21" customHeight="1" x14ac:dyDescent="0.5">
      <c r="A105" s="27"/>
      <c r="B105" s="27"/>
      <c r="C105" s="48" t="s">
        <v>289</v>
      </c>
      <c r="D105" s="27"/>
      <c r="E105" s="35" t="s">
        <v>0</v>
      </c>
      <c r="F105" s="42">
        <v>91.97</v>
      </c>
      <c r="G105" s="27"/>
      <c r="H105" s="42">
        <v>95.82</v>
      </c>
      <c r="I105" s="27"/>
      <c r="J105" s="42">
        <v>100</v>
      </c>
      <c r="K105" s="27"/>
      <c r="L105" s="42">
        <v>93.26</v>
      </c>
      <c r="M105" s="27"/>
      <c r="N105" s="42">
        <v>93.48</v>
      </c>
      <c r="O105" s="27"/>
      <c r="P105" s="42">
        <v>95.52</v>
      </c>
      <c r="Q105" s="27"/>
      <c r="R105" s="42">
        <v>100</v>
      </c>
      <c r="S105" s="27"/>
      <c r="T105" s="42">
        <v>88.89</v>
      </c>
      <c r="U105" s="27"/>
      <c r="V105" s="42">
        <v>91.2</v>
      </c>
      <c r="W105" s="27"/>
      <c r="X105" s="42">
        <v>94.57</v>
      </c>
      <c r="Y105" s="27"/>
      <c r="Z105" s="42">
        <v>87.03</v>
      </c>
      <c r="AA105" s="27"/>
      <c r="AB105" s="27"/>
      <c r="AC105" s="27"/>
      <c r="AD105" s="17" t="s">
        <v>33</v>
      </c>
      <c r="AE105" s="11"/>
    </row>
    <row r="106" spans="1:31" s="5" customFormat="1" ht="21" customHeight="1" x14ac:dyDescent="0.5">
      <c r="A106" s="27"/>
      <c r="B106" s="27"/>
      <c r="C106" s="48" t="s">
        <v>288</v>
      </c>
      <c r="D106" s="27"/>
      <c r="E106" s="35" t="s">
        <v>0</v>
      </c>
      <c r="F106" s="42">
        <v>7.79</v>
      </c>
      <c r="G106" s="27"/>
      <c r="H106" s="42">
        <v>4.18</v>
      </c>
      <c r="I106" s="27"/>
      <c r="J106" s="42" t="s">
        <v>375</v>
      </c>
      <c r="K106" s="27"/>
      <c r="L106" s="42">
        <v>6.74</v>
      </c>
      <c r="M106" s="27"/>
      <c r="N106" s="42">
        <v>6.52</v>
      </c>
      <c r="O106" s="27"/>
      <c r="P106" s="42">
        <v>4.4800000000000004</v>
      </c>
      <c r="Q106" s="27"/>
      <c r="R106" s="42" t="s">
        <v>375</v>
      </c>
      <c r="S106" s="27"/>
      <c r="T106" s="42">
        <v>11.11</v>
      </c>
      <c r="U106" s="27"/>
      <c r="V106" s="42">
        <v>8.8000000000000007</v>
      </c>
      <c r="W106" s="27"/>
      <c r="X106" s="42">
        <v>5.43</v>
      </c>
      <c r="Y106" s="27"/>
      <c r="Z106" s="42">
        <v>12.22</v>
      </c>
      <c r="AA106" s="27"/>
      <c r="AB106" s="27"/>
      <c r="AC106" s="27"/>
      <c r="AD106" s="17" t="s">
        <v>87</v>
      </c>
      <c r="AE106" s="10"/>
    </row>
    <row r="107" spans="1:31" s="5" customFormat="1" ht="21" customHeight="1" x14ac:dyDescent="0.5">
      <c r="A107" s="27"/>
      <c r="B107" s="27"/>
      <c r="C107" s="48" t="s">
        <v>287</v>
      </c>
      <c r="D107" s="27"/>
      <c r="E107" s="35" t="s">
        <v>0</v>
      </c>
      <c r="F107" s="42">
        <v>0.24</v>
      </c>
      <c r="G107" s="27"/>
      <c r="H107" s="42" t="s">
        <v>375</v>
      </c>
      <c r="I107" s="27"/>
      <c r="J107" s="42" t="s">
        <v>375</v>
      </c>
      <c r="K107" s="27"/>
      <c r="L107" s="42" t="s">
        <v>375</v>
      </c>
      <c r="M107" s="27"/>
      <c r="N107" s="42" t="s">
        <v>375</v>
      </c>
      <c r="O107" s="27"/>
      <c r="P107" s="42" t="s">
        <v>375</v>
      </c>
      <c r="Q107" s="27"/>
      <c r="R107" s="42" t="s">
        <v>375</v>
      </c>
      <c r="S107" s="27"/>
      <c r="T107" s="42" t="s">
        <v>375</v>
      </c>
      <c r="U107" s="27"/>
      <c r="V107" s="42" t="s">
        <v>375</v>
      </c>
      <c r="W107" s="27"/>
      <c r="X107" s="42" t="s">
        <v>375</v>
      </c>
      <c r="Y107" s="27"/>
      <c r="Z107" s="42">
        <v>0.75</v>
      </c>
      <c r="AA107" s="27"/>
      <c r="AB107" s="27"/>
      <c r="AC107" s="27"/>
      <c r="AD107" s="17" t="s">
        <v>88</v>
      </c>
      <c r="AE107" s="11"/>
    </row>
    <row r="108" spans="1:31" s="5" customFormat="1" ht="21" customHeight="1" x14ac:dyDescent="0.5">
      <c r="A108" s="27"/>
      <c r="B108" s="27"/>
      <c r="C108" s="48" t="s">
        <v>286</v>
      </c>
      <c r="D108" s="27"/>
      <c r="E108" s="35" t="s">
        <v>0</v>
      </c>
      <c r="F108" s="42" t="s">
        <v>375</v>
      </c>
      <c r="G108" s="27"/>
      <c r="H108" s="42" t="s">
        <v>375</v>
      </c>
      <c r="I108" s="27"/>
      <c r="J108" s="42" t="s">
        <v>375</v>
      </c>
      <c r="K108" s="27"/>
      <c r="L108" s="42" t="s">
        <v>375</v>
      </c>
      <c r="M108" s="27"/>
      <c r="N108" s="42" t="s">
        <v>375</v>
      </c>
      <c r="O108" s="27"/>
      <c r="P108" s="42" t="s">
        <v>375</v>
      </c>
      <c r="Q108" s="27"/>
      <c r="R108" s="42" t="s">
        <v>375</v>
      </c>
      <c r="S108" s="27"/>
      <c r="T108" s="42" t="s">
        <v>375</v>
      </c>
      <c r="U108" s="27"/>
      <c r="V108" s="42" t="s">
        <v>375</v>
      </c>
      <c r="W108" s="27"/>
      <c r="X108" s="42" t="s">
        <v>375</v>
      </c>
      <c r="Y108" s="27"/>
      <c r="Z108" s="42" t="s">
        <v>375</v>
      </c>
      <c r="AA108" s="49"/>
      <c r="AB108" s="27"/>
      <c r="AC108" s="27"/>
      <c r="AD108" s="17" t="s">
        <v>89</v>
      </c>
      <c r="AE108" s="11"/>
    </row>
    <row r="109" spans="1:31" ht="5.0999999999999996" customHeight="1" x14ac:dyDescent="0.5">
      <c r="A109" s="34"/>
      <c r="B109" s="17"/>
      <c r="C109" s="17"/>
      <c r="D109" s="17"/>
      <c r="E109" s="40" t="s">
        <v>0</v>
      </c>
      <c r="F109" s="43"/>
      <c r="G109" s="17"/>
      <c r="H109" s="43"/>
      <c r="I109" s="17"/>
      <c r="J109" s="43"/>
      <c r="K109" s="17"/>
      <c r="L109" s="43"/>
      <c r="M109" s="17"/>
      <c r="N109" s="43"/>
      <c r="O109" s="17"/>
      <c r="P109" s="43"/>
      <c r="Q109" s="17"/>
      <c r="R109" s="43"/>
      <c r="S109" s="17"/>
      <c r="T109" s="43"/>
      <c r="U109" s="17"/>
      <c r="V109" s="43"/>
      <c r="W109" s="17"/>
      <c r="X109" s="43"/>
      <c r="Y109" s="17"/>
      <c r="Z109" s="43"/>
      <c r="AA109" s="17"/>
      <c r="AB109" s="17"/>
      <c r="AC109" s="34"/>
      <c r="AD109" s="17"/>
    </row>
    <row r="110" spans="1:31" s="6" customFormat="1" ht="21" customHeight="1" x14ac:dyDescent="0.5">
      <c r="A110" s="34"/>
      <c r="B110" s="34" t="s">
        <v>46</v>
      </c>
      <c r="C110" s="34"/>
      <c r="D110" s="34"/>
      <c r="E110" s="35" t="s">
        <v>0</v>
      </c>
      <c r="F110" s="47"/>
      <c r="G110" s="34"/>
      <c r="H110" s="47"/>
      <c r="I110" s="34"/>
      <c r="J110" s="47"/>
      <c r="K110" s="34"/>
      <c r="L110" s="47"/>
      <c r="M110" s="34"/>
      <c r="N110" s="47"/>
      <c r="O110" s="34"/>
      <c r="P110" s="47"/>
      <c r="Q110" s="34"/>
      <c r="R110" s="47"/>
      <c r="S110" s="34"/>
      <c r="T110" s="47"/>
      <c r="U110" s="34"/>
      <c r="V110" s="47"/>
      <c r="W110" s="34"/>
      <c r="X110" s="47"/>
      <c r="Y110" s="34"/>
      <c r="Z110" s="47"/>
      <c r="AA110" s="17"/>
      <c r="AB110" s="34"/>
      <c r="AC110" s="34" t="s">
        <v>91</v>
      </c>
      <c r="AD110" s="34"/>
      <c r="AE110" s="2"/>
    </row>
    <row r="111" spans="1:31" s="6" customFormat="1" ht="21" customHeight="1" x14ac:dyDescent="0.5">
      <c r="A111" s="34"/>
      <c r="B111" s="34" t="s">
        <v>285</v>
      </c>
      <c r="C111" s="34"/>
      <c r="D111" s="34"/>
      <c r="E111" s="35" t="s">
        <v>0</v>
      </c>
      <c r="F111" s="38">
        <v>100</v>
      </c>
      <c r="G111" s="49"/>
      <c r="H111" s="38">
        <v>100</v>
      </c>
      <c r="I111" s="49"/>
      <c r="J111" s="38">
        <v>100</v>
      </c>
      <c r="K111" s="49"/>
      <c r="L111" s="38">
        <v>100</v>
      </c>
      <c r="M111" s="49"/>
      <c r="N111" s="38">
        <v>100</v>
      </c>
      <c r="O111" s="49"/>
      <c r="P111" s="38">
        <v>100</v>
      </c>
      <c r="Q111" s="49"/>
      <c r="R111" s="38">
        <v>100</v>
      </c>
      <c r="S111" s="49"/>
      <c r="T111" s="38">
        <v>100</v>
      </c>
      <c r="U111" s="49"/>
      <c r="V111" s="38">
        <v>100</v>
      </c>
      <c r="W111" s="49"/>
      <c r="X111" s="38">
        <v>100</v>
      </c>
      <c r="Y111" s="49"/>
      <c r="Z111" s="38">
        <v>100</v>
      </c>
      <c r="AA111" s="34"/>
      <c r="AB111" s="34"/>
      <c r="AC111" s="34" t="s">
        <v>92</v>
      </c>
      <c r="AD111" s="34"/>
      <c r="AE111" s="7"/>
    </row>
    <row r="112" spans="1:31" ht="21" customHeight="1" x14ac:dyDescent="0.5">
      <c r="A112" s="17"/>
      <c r="B112" s="17"/>
      <c r="C112" s="17" t="s">
        <v>284</v>
      </c>
      <c r="D112" s="17"/>
      <c r="E112" s="40" t="s">
        <v>0</v>
      </c>
      <c r="F112" s="42">
        <v>89.93</v>
      </c>
      <c r="G112" s="17"/>
      <c r="H112" s="42">
        <v>97.53</v>
      </c>
      <c r="I112" s="17"/>
      <c r="J112" s="42">
        <v>71.16</v>
      </c>
      <c r="K112" s="17"/>
      <c r="L112" s="42">
        <v>96.66</v>
      </c>
      <c r="M112" s="17"/>
      <c r="N112" s="42">
        <v>93.88</v>
      </c>
      <c r="O112" s="17"/>
      <c r="P112" s="42">
        <v>40.71</v>
      </c>
      <c r="Q112" s="17"/>
      <c r="R112" s="42">
        <v>100</v>
      </c>
      <c r="S112" s="17"/>
      <c r="T112" s="42">
        <v>100</v>
      </c>
      <c r="U112" s="17"/>
      <c r="V112" s="42">
        <v>83.97</v>
      </c>
      <c r="W112" s="17"/>
      <c r="X112" s="42">
        <v>95.94</v>
      </c>
      <c r="Y112" s="17"/>
      <c r="Z112" s="42">
        <v>89.3</v>
      </c>
      <c r="AA112" s="17"/>
      <c r="AB112" s="17"/>
      <c r="AC112" s="17"/>
      <c r="AD112" s="17" t="s">
        <v>33</v>
      </c>
      <c r="AE112" s="7"/>
    </row>
    <row r="113" spans="1:31" ht="21" customHeight="1" x14ac:dyDescent="0.5">
      <c r="A113" s="17"/>
      <c r="B113" s="17"/>
      <c r="C113" s="17" t="s">
        <v>283</v>
      </c>
      <c r="D113" s="17"/>
      <c r="E113" s="40" t="s">
        <v>0</v>
      </c>
      <c r="F113" s="42">
        <f>100-F112</f>
        <v>10.069999999999993</v>
      </c>
      <c r="G113" s="42"/>
      <c r="H113" s="42">
        <f t="shared" ref="H113:Z113" si="0">100-H112</f>
        <v>2.4699999999999989</v>
      </c>
      <c r="I113" s="42"/>
      <c r="J113" s="42">
        <f t="shared" si="0"/>
        <v>28.840000000000003</v>
      </c>
      <c r="K113" s="42"/>
      <c r="L113" s="42">
        <f t="shared" si="0"/>
        <v>3.3400000000000034</v>
      </c>
      <c r="M113" s="42"/>
      <c r="N113" s="42">
        <f t="shared" si="0"/>
        <v>6.1200000000000045</v>
      </c>
      <c r="O113" s="42"/>
      <c r="P113" s="42">
        <f t="shared" si="0"/>
        <v>59.29</v>
      </c>
      <c r="Q113" s="42"/>
      <c r="R113" s="42" t="s">
        <v>375</v>
      </c>
      <c r="S113" s="27"/>
      <c r="T113" s="42" t="s">
        <v>375</v>
      </c>
      <c r="U113" s="42"/>
      <c r="V113" s="42">
        <f t="shared" si="0"/>
        <v>16.03</v>
      </c>
      <c r="W113" s="42"/>
      <c r="X113" s="42">
        <f t="shared" si="0"/>
        <v>4.0600000000000023</v>
      </c>
      <c r="Y113" s="42"/>
      <c r="Z113" s="42">
        <f t="shared" si="0"/>
        <v>10.700000000000003</v>
      </c>
      <c r="AA113" s="17"/>
      <c r="AB113" s="17"/>
      <c r="AC113" s="17"/>
      <c r="AD113" s="17" t="s">
        <v>45</v>
      </c>
      <c r="AE113" s="7"/>
    </row>
    <row r="114" spans="1:31" ht="5.0999999999999996" customHeight="1" x14ac:dyDescent="0.5">
      <c r="A114" s="17"/>
      <c r="B114" s="17"/>
      <c r="C114" s="17"/>
      <c r="D114" s="17"/>
      <c r="E114" s="40" t="s">
        <v>0</v>
      </c>
      <c r="F114" s="43"/>
      <c r="G114" s="17"/>
      <c r="H114" s="43"/>
      <c r="I114" s="17"/>
      <c r="J114" s="43"/>
      <c r="K114" s="17"/>
      <c r="L114" s="43"/>
      <c r="M114" s="17"/>
      <c r="N114" s="43"/>
      <c r="O114" s="17"/>
      <c r="P114" s="43"/>
      <c r="Q114" s="17"/>
      <c r="R114" s="43"/>
      <c r="S114" s="17"/>
      <c r="T114" s="43"/>
      <c r="U114" s="17"/>
      <c r="V114" s="43"/>
      <c r="W114" s="17"/>
      <c r="X114" s="43"/>
      <c r="Y114" s="17"/>
      <c r="Z114" s="43"/>
      <c r="AA114" s="34"/>
      <c r="AB114" s="17"/>
      <c r="AC114" s="17"/>
      <c r="AD114" s="17"/>
    </row>
    <row r="115" spans="1:31" s="6" customFormat="1" ht="21" customHeight="1" x14ac:dyDescent="0.5">
      <c r="A115" s="34"/>
      <c r="B115" s="34" t="s">
        <v>333</v>
      </c>
      <c r="C115" s="34"/>
      <c r="D115" s="34"/>
      <c r="E115" s="35" t="s">
        <v>0</v>
      </c>
      <c r="F115" s="38">
        <v>100</v>
      </c>
      <c r="G115" s="49"/>
      <c r="H115" s="38">
        <v>100</v>
      </c>
      <c r="I115" s="49"/>
      <c r="J115" s="38">
        <v>100</v>
      </c>
      <c r="K115" s="49"/>
      <c r="L115" s="38">
        <v>100</v>
      </c>
      <c r="M115" s="49"/>
      <c r="N115" s="38">
        <v>100</v>
      </c>
      <c r="O115" s="49"/>
      <c r="P115" s="38">
        <v>100</v>
      </c>
      <c r="Q115" s="49"/>
      <c r="R115" s="38">
        <v>100</v>
      </c>
      <c r="S115" s="49"/>
      <c r="T115" s="38">
        <v>100</v>
      </c>
      <c r="U115" s="49"/>
      <c r="V115" s="38">
        <v>100</v>
      </c>
      <c r="W115" s="49"/>
      <c r="X115" s="38">
        <v>100</v>
      </c>
      <c r="Y115" s="49"/>
      <c r="Z115" s="38">
        <v>100</v>
      </c>
      <c r="AA115" s="17"/>
      <c r="AB115" s="34"/>
      <c r="AC115" s="34" t="s">
        <v>163</v>
      </c>
      <c r="AD115" s="34"/>
      <c r="AE115" s="2"/>
    </row>
    <row r="116" spans="1:31" ht="21" customHeight="1" x14ac:dyDescent="0.5">
      <c r="A116" s="17"/>
      <c r="B116" s="17"/>
      <c r="C116" s="17" t="s">
        <v>282</v>
      </c>
      <c r="D116" s="17"/>
      <c r="E116" s="40" t="s">
        <v>0</v>
      </c>
      <c r="F116" s="42">
        <v>9.5399999999999991</v>
      </c>
      <c r="G116" s="17"/>
      <c r="H116" s="42">
        <v>1.49</v>
      </c>
      <c r="I116" s="17"/>
      <c r="J116" s="42">
        <v>28.84</v>
      </c>
      <c r="K116" s="17"/>
      <c r="L116" s="42">
        <v>3.34</v>
      </c>
      <c r="M116" s="17"/>
      <c r="N116" s="42">
        <v>3.95</v>
      </c>
      <c r="O116" s="17"/>
      <c r="P116" s="42">
        <v>49.14</v>
      </c>
      <c r="Q116" s="17"/>
      <c r="R116" s="42" t="s">
        <v>375</v>
      </c>
      <c r="S116" s="17"/>
      <c r="T116" s="42">
        <v>6.1</v>
      </c>
      <c r="U116" s="17"/>
      <c r="V116" s="42">
        <v>31.13</v>
      </c>
      <c r="W116" s="17"/>
      <c r="X116" s="42">
        <v>3.42</v>
      </c>
      <c r="Y116" s="17"/>
      <c r="Z116" s="42">
        <v>6.47</v>
      </c>
      <c r="AA116" s="17"/>
      <c r="AB116" s="17"/>
      <c r="AC116" s="17"/>
      <c r="AD116" s="17" t="s">
        <v>33</v>
      </c>
      <c r="AE116" s="7"/>
    </row>
    <row r="117" spans="1:31" ht="21" customHeight="1" x14ac:dyDescent="0.5">
      <c r="A117" s="17"/>
      <c r="B117" s="17"/>
      <c r="C117" s="17" t="s">
        <v>281</v>
      </c>
      <c r="D117" s="17"/>
      <c r="E117" s="40" t="s">
        <v>0</v>
      </c>
      <c r="F117" s="42">
        <f>100-F116</f>
        <v>90.460000000000008</v>
      </c>
      <c r="G117" s="42">
        <f t="shared" ref="G117:Z117" si="1">100-G116</f>
        <v>100</v>
      </c>
      <c r="H117" s="42">
        <f t="shared" si="1"/>
        <v>98.51</v>
      </c>
      <c r="I117" s="42"/>
      <c r="J117" s="42">
        <f t="shared" si="1"/>
        <v>71.16</v>
      </c>
      <c r="K117" s="42"/>
      <c r="L117" s="42">
        <f t="shared" si="1"/>
        <v>96.66</v>
      </c>
      <c r="M117" s="42"/>
      <c r="N117" s="42">
        <f t="shared" si="1"/>
        <v>96.05</v>
      </c>
      <c r="O117" s="42"/>
      <c r="P117" s="42">
        <f t="shared" si="1"/>
        <v>50.86</v>
      </c>
      <c r="Q117" s="42"/>
      <c r="R117" s="42">
        <v>100</v>
      </c>
      <c r="S117" s="42"/>
      <c r="T117" s="42">
        <f t="shared" si="1"/>
        <v>93.9</v>
      </c>
      <c r="U117" s="42"/>
      <c r="V117" s="42">
        <f t="shared" si="1"/>
        <v>68.87</v>
      </c>
      <c r="W117" s="42"/>
      <c r="X117" s="42">
        <f t="shared" si="1"/>
        <v>96.58</v>
      </c>
      <c r="Y117" s="42"/>
      <c r="Z117" s="42">
        <f t="shared" si="1"/>
        <v>93.53</v>
      </c>
      <c r="AA117" s="17"/>
      <c r="AB117" s="17"/>
      <c r="AC117" s="17"/>
      <c r="AD117" s="17" t="s">
        <v>45</v>
      </c>
      <c r="AE117" s="7"/>
    </row>
    <row r="118" spans="1:31" ht="5.0999999999999996" customHeight="1" x14ac:dyDescent="0.5">
      <c r="A118" s="17"/>
      <c r="B118" s="17"/>
      <c r="C118" s="17"/>
      <c r="D118" s="17"/>
      <c r="E118" s="40" t="s">
        <v>0</v>
      </c>
      <c r="F118" s="43"/>
      <c r="G118" s="17"/>
      <c r="H118" s="43"/>
      <c r="I118" s="17"/>
      <c r="J118" s="43"/>
      <c r="K118" s="17"/>
      <c r="L118" s="43"/>
      <c r="M118" s="17"/>
      <c r="N118" s="43"/>
      <c r="O118" s="17"/>
      <c r="P118" s="43"/>
      <c r="Q118" s="17"/>
      <c r="R118" s="43"/>
      <c r="S118" s="17"/>
      <c r="T118" s="43"/>
      <c r="U118" s="17"/>
      <c r="V118" s="43"/>
      <c r="W118" s="17"/>
      <c r="X118" s="43"/>
      <c r="Y118" s="17"/>
      <c r="Z118" s="43"/>
      <c r="AA118" s="34"/>
      <c r="AB118" s="17"/>
      <c r="AC118" s="17"/>
      <c r="AD118" s="17"/>
    </row>
    <row r="119" spans="1:31" s="6" customFormat="1" ht="21" customHeight="1" x14ac:dyDescent="0.5">
      <c r="A119" s="34"/>
      <c r="B119" s="34" t="s">
        <v>360</v>
      </c>
      <c r="C119" s="34"/>
      <c r="D119" s="34"/>
      <c r="E119" s="35" t="s">
        <v>0</v>
      </c>
      <c r="F119" s="47"/>
      <c r="G119" s="34"/>
      <c r="H119" s="47"/>
      <c r="I119" s="34"/>
      <c r="J119" s="47"/>
      <c r="K119" s="34"/>
      <c r="L119" s="47"/>
      <c r="M119" s="34"/>
      <c r="N119" s="47"/>
      <c r="O119" s="34"/>
      <c r="P119" s="47"/>
      <c r="Q119" s="34"/>
      <c r="R119" s="47"/>
      <c r="S119" s="34"/>
      <c r="T119" s="47"/>
      <c r="U119" s="34"/>
      <c r="V119" s="47"/>
      <c r="W119" s="34"/>
      <c r="X119" s="47"/>
      <c r="Y119" s="34"/>
      <c r="Z119" s="47"/>
      <c r="AA119" s="17"/>
      <c r="AB119" s="34"/>
      <c r="AC119" s="34" t="s">
        <v>337</v>
      </c>
      <c r="AD119" s="34"/>
      <c r="AE119" s="2"/>
    </row>
    <row r="120" spans="1:31" s="6" customFormat="1" ht="21" customHeight="1" x14ac:dyDescent="0.5">
      <c r="A120" s="34"/>
      <c r="B120" s="34" t="s">
        <v>348</v>
      </c>
      <c r="C120" s="34"/>
      <c r="D120" s="34"/>
      <c r="E120" s="35" t="s">
        <v>0</v>
      </c>
      <c r="F120" s="38">
        <v>100</v>
      </c>
      <c r="G120" s="49"/>
      <c r="H120" s="38">
        <v>100</v>
      </c>
      <c r="I120" s="49"/>
      <c r="J120" s="38">
        <v>100</v>
      </c>
      <c r="K120" s="49"/>
      <c r="L120" s="38">
        <v>100</v>
      </c>
      <c r="M120" s="49"/>
      <c r="N120" s="38">
        <v>100</v>
      </c>
      <c r="O120" s="49"/>
      <c r="P120" s="38">
        <v>100</v>
      </c>
      <c r="Q120" s="49"/>
      <c r="R120" s="38">
        <v>100</v>
      </c>
      <c r="S120" s="49"/>
      <c r="T120" s="38">
        <v>100</v>
      </c>
      <c r="U120" s="49"/>
      <c r="V120" s="38">
        <v>100</v>
      </c>
      <c r="W120" s="49"/>
      <c r="X120" s="38">
        <v>100</v>
      </c>
      <c r="Y120" s="49"/>
      <c r="Z120" s="38">
        <v>100</v>
      </c>
      <c r="AA120" s="34"/>
      <c r="AB120" s="34"/>
      <c r="AC120" s="34" t="s">
        <v>338</v>
      </c>
      <c r="AD120" s="34"/>
      <c r="AE120" s="7"/>
    </row>
    <row r="121" spans="1:31" ht="21" customHeight="1" x14ac:dyDescent="0.5">
      <c r="A121" s="17"/>
      <c r="B121" s="17"/>
      <c r="C121" s="17" t="s">
        <v>280</v>
      </c>
      <c r="D121" s="17"/>
      <c r="E121" s="40" t="s">
        <v>0</v>
      </c>
      <c r="F121" s="42">
        <v>88.85</v>
      </c>
      <c r="G121" s="17"/>
      <c r="H121" s="42">
        <v>99.45</v>
      </c>
      <c r="I121" s="17"/>
      <c r="J121" s="42">
        <v>100</v>
      </c>
      <c r="K121" s="17"/>
      <c r="L121" s="42">
        <v>100</v>
      </c>
      <c r="M121" s="17"/>
      <c r="N121" s="42">
        <v>94.73</v>
      </c>
      <c r="O121" s="17"/>
      <c r="P121" s="42">
        <v>69.13</v>
      </c>
      <c r="Q121" s="17"/>
      <c r="R121" s="42">
        <v>100</v>
      </c>
      <c r="S121" s="17"/>
      <c r="T121" s="42">
        <v>62.62</v>
      </c>
      <c r="U121" s="17"/>
      <c r="V121" s="42">
        <v>43.89</v>
      </c>
      <c r="W121" s="17"/>
      <c r="X121" s="42">
        <v>73.58</v>
      </c>
      <c r="Y121" s="17"/>
      <c r="Z121" s="42">
        <v>100</v>
      </c>
      <c r="AA121" s="17"/>
      <c r="AB121" s="17"/>
      <c r="AC121" s="17"/>
      <c r="AD121" s="17" t="s">
        <v>33</v>
      </c>
      <c r="AE121" s="7"/>
    </row>
    <row r="122" spans="1:31" ht="21" customHeight="1" x14ac:dyDescent="0.5">
      <c r="A122" s="17"/>
      <c r="B122" s="17"/>
      <c r="C122" s="17" t="s">
        <v>279</v>
      </c>
      <c r="D122" s="17"/>
      <c r="E122" s="40" t="s">
        <v>0</v>
      </c>
      <c r="F122" s="42">
        <f>100-F121</f>
        <v>11.150000000000006</v>
      </c>
      <c r="G122" s="42">
        <f t="shared" ref="G122:X122" si="2">100-G121</f>
        <v>100</v>
      </c>
      <c r="H122" s="42">
        <f t="shared" si="2"/>
        <v>0.54999999999999716</v>
      </c>
      <c r="I122" s="42"/>
      <c r="J122" s="42" t="s">
        <v>375</v>
      </c>
      <c r="K122" s="42"/>
      <c r="L122" s="42" t="s">
        <v>375</v>
      </c>
      <c r="M122" s="42"/>
      <c r="N122" s="42">
        <f t="shared" si="2"/>
        <v>5.269999999999996</v>
      </c>
      <c r="O122" s="42"/>
      <c r="P122" s="42">
        <f t="shared" si="2"/>
        <v>30.870000000000005</v>
      </c>
      <c r="Q122" s="42"/>
      <c r="R122" s="42" t="s">
        <v>375</v>
      </c>
      <c r="S122" s="42"/>
      <c r="T122" s="42">
        <f t="shared" si="2"/>
        <v>37.380000000000003</v>
      </c>
      <c r="U122" s="42"/>
      <c r="V122" s="42">
        <f t="shared" si="2"/>
        <v>56.11</v>
      </c>
      <c r="W122" s="42"/>
      <c r="X122" s="42">
        <f t="shared" si="2"/>
        <v>26.42</v>
      </c>
      <c r="Y122" s="42"/>
      <c r="Z122" s="42" t="s">
        <v>375</v>
      </c>
      <c r="AA122" s="17"/>
      <c r="AB122" s="17"/>
      <c r="AC122" s="17"/>
      <c r="AD122" s="17" t="s">
        <v>45</v>
      </c>
      <c r="AE122" s="3"/>
    </row>
    <row r="123" spans="1:31" ht="5.0999999999999996" customHeight="1" x14ac:dyDescent="0.5">
      <c r="A123" s="17"/>
      <c r="B123" s="17"/>
      <c r="C123" s="17"/>
      <c r="D123" s="17"/>
      <c r="E123" s="40"/>
      <c r="F123" s="42"/>
      <c r="G123" s="17"/>
      <c r="H123" s="42"/>
      <c r="I123" s="17"/>
      <c r="J123" s="42"/>
      <c r="K123" s="17"/>
      <c r="L123" s="42"/>
      <c r="M123" s="17"/>
      <c r="N123" s="42"/>
      <c r="O123" s="17"/>
      <c r="P123" s="42"/>
      <c r="Q123" s="17"/>
      <c r="R123" s="42"/>
      <c r="S123" s="17"/>
      <c r="T123" s="42"/>
      <c r="U123" s="17"/>
      <c r="V123" s="42"/>
      <c r="W123" s="17"/>
      <c r="X123" s="42"/>
      <c r="Y123" s="17"/>
      <c r="Z123" s="42"/>
      <c r="AA123" s="17"/>
      <c r="AB123" s="17"/>
      <c r="AC123" s="17"/>
      <c r="AD123" s="17"/>
      <c r="AE123" s="3"/>
    </row>
    <row r="124" spans="1:31" s="6" customFormat="1" ht="21" customHeight="1" x14ac:dyDescent="0.5">
      <c r="A124" s="34"/>
      <c r="B124" s="34" t="s">
        <v>361</v>
      </c>
      <c r="C124" s="34"/>
      <c r="D124" s="34"/>
      <c r="E124" s="35" t="s">
        <v>0</v>
      </c>
      <c r="F124" s="47"/>
      <c r="G124" s="34"/>
      <c r="H124" s="47"/>
      <c r="I124" s="34"/>
      <c r="J124" s="47"/>
      <c r="K124" s="34"/>
      <c r="L124" s="47"/>
      <c r="M124" s="34"/>
      <c r="N124" s="47"/>
      <c r="O124" s="34"/>
      <c r="P124" s="47"/>
      <c r="Q124" s="34"/>
      <c r="R124" s="47"/>
      <c r="S124" s="34"/>
      <c r="T124" s="47"/>
      <c r="U124" s="34"/>
      <c r="V124" s="47"/>
      <c r="W124" s="34"/>
      <c r="X124" s="47"/>
      <c r="Y124" s="34"/>
      <c r="Z124" s="47"/>
      <c r="AA124" s="17"/>
      <c r="AB124" s="34"/>
      <c r="AC124" s="34" t="s">
        <v>339</v>
      </c>
      <c r="AD124" s="34"/>
      <c r="AE124" s="2"/>
    </row>
    <row r="125" spans="1:31" s="6" customFormat="1" ht="21" customHeight="1" x14ac:dyDescent="0.5">
      <c r="A125" s="34"/>
      <c r="B125" s="34" t="s">
        <v>349</v>
      </c>
      <c r="C125" s="34"/>
      <c r="D125" s="34"/>
      <c r="E125" s="35" t="s">
        <v>0</v>
      </c>
      <c r="F125" s="38">
        <v>100</v>
      </c>
      <c r="G125" s="49"/>
      <c r="H125" s="38">
        <v>100</v>
      </c>
      <c r="I125" s="49"/>
      <c r="J125" s="38">
        <v>100</v>
      </c>
      <c r="K125" s="49"/>
      <c r="L125" s="38">
        <v>100</v>
      </c>
      <c r="M125" s="49"/>
      <c r="N125" s="38">
        <v>100</v>
      </c>
      <c r="O125" s="49"/>
      <c r="P125" s="38">
        <v>100</v>
      </c>
      <c r="Q125" s="49"/>
      <c r="R125" s="38">
        <v>100</v>
      </c>
      <c r="S125" s="49"/>
      <c r="T125" s="38">
        <v>100</v>
      </c>
      <c r="U125" s="49"/>
      <c r="V125" s="38">
        <v>100</v>
      </c>
      <c r="W125" s="49"/>
      <c r="X125" s="38">
        <v>100</v>
      </c>
      <c r="Y125" s="49"/>
      <c r="Z125" s="38">
        <v>100</v>
      </c>
      <c r="AA125" s="34"/>
      <c r="AB125" s="34"/>
      <c r="AC125" s="34" t="s">
        <v>340</v>
      </c>
      <c r="AD125" s="34"/>
      <c r="AE125" s="7"/>
    </row>
    <row r="126" spans="1:31" ht="21" customHeight="1" x14ac:dyDescent="0.5">
      <c r="A126" s="17"/>
      <c r="B126" s="17"/>
      <c r="C126" s="17" t="s">
        <v>274</v>
      </c>
      <c r="D126" s="17"/>
      <c r="E126" s="40" t="s">
        <v>0</v>
      </c>
      <c r="F126" s="42">
        <v>99.63</v>
      </c>
      <c r="G126" s="17"/>
      <c r="H126" s="42">
        <v>100</v>
      </c>
      <c r="I126" s="17"/>
      <c r="J126" s="42">
        <v>100</v>
      </c>
      <c r="K126" s="17"/>
      <c r="L126" s="42">
        <v>100</v>
      </c>
      <c r="M126" s="17"/>
      <c r="N126" s="42">
        <v>98.53</v>
      </c>
      <c r="O126" s="17"/>
      <c r="P126" s="42">
        <v>98.24</v>
      </c>
      <c r="Q126" s="17"/>
      <c r="R126" s="42">
        <v>100</v>
      </c>
      <c r="S126" s="17"/>
      <c r="T126" s="42">
        <v>100</v>
      </c>
      <c r="U126" s="17"/>
      <c r="V126" s="42">
        <v>98.74</v>
      </c>
      <c r="W126" s="17"/>
      <c r="X126" s="42">
        <v>100</v>
      </c>
      <c r="Y126" s="17"/>
      <c r="Z126" s="42">
        <v>100</v>
      </c>
      <c r="AA126" s="17"/>
      <c r="AB126" s="17"/>
      <c r="AC126" s="17"/>
      <c r="AD126" s="17" t="s">
        <v>33</v>
      </c>
      <c r="AE126" s="7"/>
    </row>
    <row r="127" spans="1:31" ht="21" customHeight="1" x14ac:dyDescent="0.5">
      <c r="A127" s="17"/>
      <c r="B127" s="17"/>
      <c r="C127" s="17" t="s">
        <v>278</v>
      </c>
      <c r="D127" s="17"/>
      <c r="E127" s="40" t="s">
        <v>0</v>
      </c>
      <c r="F127" s="42">
        <f>100-F126</f>
        <v>0.37000000000000455</v>
      </c>
      <c r="G127" s="42">
        <f t="shared" ref="G127:V127" si="3">100-G126</f>
        <v>100</v>
      </c>
      <c r="H127" s="42" t="s">
        <v>375</v>
      </c>
      <c r="I127" s="42"/>
      <c r="J127" s="42" t="s">
        <v>375</v>
      </c>
      <c r="K127" s="42"/>
      <c r="L127" s="42" t="s">
        <v>375</v>
      </c>
      <c r="M127" s="42"/>
      <c r="N127" s="42">
        <f t="shared" si="3"/>
        <v>1.4699999999999989</v>
      </c>
      <c r="O127" s="42"/>
      <c r="P127" s="42">
        <f t="shared" si="3"/>
        <v>1.7600000000000051</v>
      </c>
      <c r="Q127" s="42"/>
      <c r="R127" s="42" t="s">
        <v>375</v>
      </c>
      <c r="S127" s="42"/>
      <c r="T127" s="42" t="s">
        <v>375</v>
      </c>
      <c r="U127" s="42"/>
      <c r="V127" s="42">
        <f t="shared" si="3"/>
        <v>1.2600000000000051</v>
      </c>
      <c r="W127" s="42"/>
      <c r="X127" s="42" t="s">
        <v>375</v>
      </c>
      <c r="Y127" s="42"/>
      <c r="Z127" s="42" t="s">
        <v>375</v>
      </c>
      <c r="AA127" s="17"/>
      <c r="AB127" s="17"/>
      <c r="AC127" s="17"/>
      <c r="AD127" s="17" t="s">
        <v>45</v>
      </c>
      <c r="AE127" s="3"/>
    </row>
    <row r="128" spans="1:31" ht="5.0999999999999996" customHeight="1" x14ac:dyDescent="0.5">
      <c r="A128" s="17"/>
      <c r="B128" s="17"/>
      <c r="C128" s="17"/>
      <c r="D128" s="17"/>
      <c r="E128" s="40"/>
      <c r="F128" s="42"/>
      <c r="G128" s="17"/>
      <c r="H128" s="42"/>
      <c r="I128" s="17"/>
      <c r="J128" s="42"/>
      <c r="K128" s="17"/>
      <c r="L128" s="42"/>
      <c r="M128" s="17"/>
      <c r="N128" s="42"/>
      <c r="O128" s="17"/>
      <c r="P128" s="42"/>
      <c r="Q128" s="17"/>
      <c r="R128" s="42"/>
      <c r="S128" s="17"/>
      <c r="T128" s="42"/>
      <c r="U128" s="17"/>
      <c r="V128" s="42"/>
      <c r="W128" s="17"/>
      <c r="X128" s="42"/>
      <c r="Y128" s="17"/>
      <c r="Z128" s="42"/>
      <c r="AA128" s="17"/>
      <c r="AB128" s="17"/>
      <c r="AC128" s="17"/>
      <c r="AD128" s="17"/>
      <c r="AE128" s="3"/>
    </row>
    <row r="129" spans="1:31" s="6" customFormat="1" ht="21" customHeight="1" x14ac:dyDescent="0.5">
      <c r="A129" s="34"/>
      <c r="B129" s="34" t="s">
        <v>350</v>
      </c>
      <c r="C129" s="34"/>
      <c r="D129" s="34"/>
      <c r="E129" s="35" t="s">
        <v>0</v>
      </c>
      <c r="F129" s="38">
        <v>100</v>
      </c>
      <c r="G129" s="49"/>
      <c r="H129" s="38">
        <v>100</v>
      </c>
      <c r="I129" s="49"/>
      <c r="J129" s="38">
        <v>100</v>
      </c>
      <c r="K129" s="49"/>
      <c r="L129" s="38">
        <v>100</v>
      </c>
      <c r="M129" s="49"/>
      <c r="N129" s="38">
        <v>100</v>
      </c>
      <c r="O129" s="49"/>
      <c r="P129" s="38">
        <v>100</v>
      </c>
      <c r="Q129" s="49"/>
      <c r="R129" s="38">
        <v>100</v>
      </c>
      <c r="S129" s="49"/>
      <c r="T129" s="38">
        <v>100</v>
      </c>
      <c r="U129" s="49"/>
      <c r="V129" s="38">
        <v>100</v>
      </c>
      <c r="W129" s="49"/>
      <c r="X129" s="38">
        <v>100</v>
      </c>
      <c r="Y129" s="49"/>
      <c r="Z129" s="38">
        <v>100</v>
      </c>
      <c r="AA129" s="34"/>
      <c r="AB129" s="34"/>
      <c r="AC129" s="34" t="s">
        <v>181</v>
      </c>
      <c r="AD129" s="34"/>
    </row>
    <row r="130" spans="1:31" ht="21" customHeight="1" x14ac:dyDescent="0.5">
      <c r="A130" s="17"/>
      <c r="B130" s="17"/>
      <c r="C130" s="17" t="s">
        <v>277</v>
      </c>
      <c r="D130" s="17"/>
      <c r="E130" s="40" t="s">
        <v>0</v>
      </c>
      <c r="F130" s="42">
        <v>99.58</v>
      </c>
      <c r="G130" s="17"/>
      <c r="H130" s="42">
        <v>100</v>
      </c>
      <c r="I130" s="17"/>
      <c r="J130" s="42">
        <v>100</v>
      </c>
      <c r="K130" s="17"/>
      <c r="L130" s="42">
        <v>100</v>
      </c>
      <c r="M130" s="17"/>
      <c r="N130" s="42">
        <v>98.48</v>
      </c>
      <c r="O130" s="17"/>
      <c r="P130" s="42">
        <v>100</v>
      </c>
      <c r="Q130" s="17"/>
      <c r="R130" s="42">
        <v>100</v>
      </c>
      <c r="S130" s="17"/>
      <c r="T130" s="42">
        <v>100</v>
      </c>
      <c r="U130" s="17"/>
      <c r="V130" s="42">
        <v>100</v>
      </c>
      <c r="W130" s="17"/>
      <c r="X130" s="42">
        <v>100</v>
      </c>
      <c r="Y130" s="17"/>
      <c r="Z130" s="42">
        <v>99.15</v>
      </c>
      <c r="AA130" s="17"/>
      <c r="AB130" s="17"/>
      <c r="AC130" s="17"/>
      <c r="AD130" s="17" t="s">
        <v>33</v>
      </c>
      <c r="AE130" s="3"/>
    </row>
    <row r="131" spans="1:31" ht="21" customHeight="1" x14ac:dyDescent="0.5">
      <c r="A131" s="17"/>
      <c r="B131" s="17"/>
      <c r="C131" s="17" t="s">
        <v>276</v>
      </c>
      <c r="D131" s="17"/>
      <c r="E131" s="40" t="s">
        <v>0</v>
      </c>
      <c r="F131" s="42">
        <f>100-F130</f>
        <v>0.42000000000000171</v>
      </c>
      <c r="G131" s="17"/>
      <c r="H131" s="42" t="s">
        <v>375</v>
      </c>
      <c r="I131" s="42"/>
      <c r="J131" s="42" t="s">
        <v>375</v>
      </c>
      <c r="K131" s="42"/>
      <c r="L131" s="42" t="s">
        <v>375</v>
      </c>
      <c r="M131" s="42"/>
      <c r="N131" s="42">
        <f>100-N130</f>
        <v>1.519999999999996</v>
      </c>
      <c r="O131" s="17"/>
      <c r="P131" s="42" t="s">
        <v>375</v>
      </c>
      <c r="Q131" s="42"/>
      <c r="R131" s="42" t="s">
        <v>375</v>
      </c>
      <c r="S131" s="42"/>
      <c r="T131" s="42" t="s">
        <v>375</v>
      </c>
      <c r="U131" s="42"/>
      <c r="V131" s="42" t="s">
        <v>375</v>
      </c>
      <c r="W131" s="42"/>
      <c r="X131" s="42" t="s">
        <v>375</v>
      </c>
      <c r="Y131" s="17"/>
      <c r="Z131" s="42">
        <f>100-Z130</f>
        <v>0.84999999999999432</v>
      </c>
      <c r="AA131" s="34"/>
      <c r="AB131" s="17"/>
      <c r="AC131" s="17"/>
      <c r="AD131" s="17" t="s">
        <v>45</v>
      </c>
    </row>
    <row r="132" spans="1:31" ht="5.0999999999999996" customHeight="1" x14ac:dyDescent="0.5">
      <c r="A132" s="17"/>
      <c r="B132" s="17"/>
      <c r="C132" s="17"/>
      <c r="D132" s="17"/>
      <c r="E132" s="40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34"/>
      <c r="AB132" s="17"/>
      <c r="AC132" s="17"/>
      <c r="AD132" s="17"/>
      <c r="AE132" s="8"/>
    </row>
    <row r="133" spans="1:31" s="6" customFormat="1" ht="21" customHeight="1" x14ac:dyDescent="0.5">
      <c r="A133" s="34"/>
      <c r="B133" s="34" t="s">
        <v>275</v>
      </c>
      <c r="C133" s="34"/>
      <c r="D133" s="34"/>
      <c r="E133" s="35" t="s">
        <v>0</v>
      </c>
      <c r="F133" s="38">
        <v>100</v>
      </c>
      <c r="G133" s="49"/>
      <c r="H133" s="38">
        <v>100</v>
      </c>
      <c r="I133" s="49"/>
      <c r="J133" s="38">
        <v>100</v>
      </c>
      <c r="K133" s="49"/>
      <c r="L133" s="38">
        <v>100</v>
      </c>
      <c r="M133" s="49"/>
      <c r="N133" s="38">
        <v>100</v>
      </c>
      <c r="O133" s="49"/>
      <c r="P133" s="38">
        <v>100</v>
      </c>
      <c r="Q133" s="49"/>
      <c r="R133" s="38">
        <v>100</v>
      </c>
      <c r="S133" s="49"/>
      <c r="T133" s="38">
        <v>100</v>
      </c>
      <c r="U133" s="49"/>
      <c r="V133" s="38">
        <v>100</v>
      </c>
      <c r="W133" s="49"/>
      <c r="X133" s="38">
        <v>100</v>
      </c>
      <c r="Y133" s="49"/>
      <c r="Z133" s="38">
        <v>100</v>
      </c>
      <c r="AA133" s="34"/>
      <c r="AB133" s="34"/>
      <c r="AC133" s="34" t="s">
        <v>93</v>
      </c>
      <c r="AD133" s="34"/>
      <c r="AE133" s="7"/>
    </row>
    <row r="134" spans="1:31" ht="21" customHeight="1" x14ac:dyDescent="0.5">
      <c r="A134" s="17"/>
      <c r="B134" s="17"/>
      <c r="C134" s="17" t="s">
        <v>274</v>
      </c>
      <c r="D134" s="17"/>
      <c r="E134" s="40" t="s">
        <v>0</v>
      </c>
      <c r="F134" s="42">
        <v>100</v>
      </c>
      <c r="G134" s="17"/>
      <c r="H134" s="42">
        <v>100</v>
      </c>
      <c r="I134" s="17"/>
      <c r="J134" s="42">
        <v>100</v>
      </c>
      <c r="K134" s="17"/>
      <c r="L134" s="42">
        <v>100</v>
      </c>
      <c r="M134" s="17"/>
      <c r="N134" s="42">
        <v>100</v>
      </c>
      <c r="O134" s="17"/>
      <c r="P134" s="42">
        <v>100</v>
      </c>
      <c r="Q134" s="17"/>
      <c r="R134" s="42">
        <v>100</v>
      </c>
      <c r="S134" s="17"/>
      <c r="T134" s="42">
        <v>100</v>
      </c>
      <c r="U134" s="17"/>
      <c r="V134" s="42">
        <v>100</v>
      </c>
      <c r="W134" s="17"/>
      <c r="X134" s="42">
        <v>100</v>
      </c>
      <c r="Y134" s="17"/>
      <c r="Z134" s="42">
        <v>100</v>
      </c>
      <c r="AA134" s="17"/>
      <c r="AB134" s="17"/>
      <c r="AC134" s="17"/>
      <c r="AD134" s="17" t="s">
        <v>33</v>
      </c>
    </row>
    <row r="135" spans="1:31" ht="21" customHeight="1" x14ac:dyDescent="0.5">
      <c r="A135" s="17"/>
      <c r="B135" s="17"/>
      <c r="C135" s="17" t="s">
        <v>273</v>
      </c>
      <c r="D135" s="17"/>
      <c r="E135" s="40" t="s">
        <v>0</v>
      </c>
      <c r="F135" s="42" t="s">
        <v>375</v>
      </c>
      <c r="G135" s="17"/>
      <c r="H135" s="42" t="s">
        <v>375</v>
      </c>
      <c r="I135" s="17"/>
      <c r="J135" s="42" t="s">
        <v>375</v>
      </c>
      <c r="K135" s="17"/>
      <c r="L135" s="42" t="s">
        <v>375</v>
      </c>
      <c r="M135" s="17"/>
      <c r="N135" s="42" t="s">
        <v>375</v>
      </c>
      <c r="O135" s="17"/>
      <c r="P135" s="42" t="s">
        <v>375</v>
      </c>
      <c r="Q135" s="17"/>
      <c r="R135" s="42" t="s">
        <v>375</v>
      </c>
      <c r="S135" s="17"/>
      <c r="T135" s="42" t="s">
        <v>375</v>
      </c>
      <c r="U135" s="17"/>
      <c r="V135" s="42" t="s">
        <v>375</v>
      </c>
      <c r="W135" s="17"/>
      <c r="X135" s="42" t="s">
        <v>375</v>
      </c>
      <c r="Y135" s="17"/>
      <c r="Z135" s="42" t="s">
        <v>375</v>
      </c>
      <c r="AA135" s="34"/>
      <c r="AB135" s="17"/>
      <c r="AC135" s="17"/>
      <c r="AD135" s="17" t="s">
        <v>45</v>
      </c>
      <c r="AE135" s="8"/>
    </row>
    <row r="136" spans="1:31" ht="5.0999999999999996" customHeight="1" x14ac:dyDescent="0.5">
      <c r="A136" s="17"/>
      <c r="B136" s="17"/>
      <c r="C136" s="17"/>
      <c r="D136" s="17"/>
      <c r="E136" s="40"/>
      <c r="F136" s="42"/>
      <c r="G136" s="17"/>
      <c r="H136" s="42"/>
      <c r="I136" s="17"/>
      <c r="J136" s="42"/>
      <c r="K136" s="17"/>
      <c r="L136" s="42"/>
      <c r="M136" s="17"/>
      <c r="N136" s="42"/>
      <c r="O136" s="17"/>
      <c r="P136" s="42"/>
      <c r="Q136" s="17"/>
      <c r="R136" s="42"/>
      <c r="S136" s="17"/>
      <c r="T136" s="42"/>
      <c r="U136" s="17"/>
      <c r="V136" s="42"/>
      <c r="W136" s="17"/>
      <c r="X136" s="42"/>
      <c r="Y136" s="17"/>
      <c r="Z136" s="42"/>
      <c r="AA136" s="34"/>
      <c r="AB136" s="17"/>
      <c r="AC136" s="17"/>
      <c r="AD136" s="17"/>
      <c r="AE136" s="8"/>
    </row>
    <row r="137" spans="1:31" ht="21" customHeight="1" x14ac:dyDescent="0.5">
      <c r="A137" s="17"/>
      <c r="B137" s="34" t="s">
        <v>174</v>
      </c>
      <c r="C137" s="34"/>
      <c r="D137" s="34"/>
      <c r="E137" s="40" t="s">
        <v>0</v>
      </c>
      <c r="F137" s="38">
        <v>100</v>
      </c>
      <c r="G137" s="49"/>
      <c r="H137" s="38">
        <v>100</v>
      </c>
      <c r="I137" s="49"/>
      <c r="J137" s="38">
        <v>100</v>
      </c>
      <c r="K137" s="49"/>
      <c r="L137" s="38">
        <v>100</v>
      </c>
      <c r="M137" s="49"/>
      <c r="N137" s="38">
        <v>100</v>
      </c>
      <c r="O137" s="49"/>
      <c r="P137" s="38">
        <v>100</v>
      </c>
      <c r="Q137" s="49"/>
      <c r="R137" s="38">
        <v>100</v>
      </c>
      <c r="S137" s="49"/>
      <c r="T137" s="38">
        <v>100</v>
      </c>
      <c r="U137" s="49"/>
      <c r="V137" s="38">
        <v>100</v>
      </c>
      <c r="W137" s="49"/>
      <c r="X137" s="38">
        <v>100</v>
      </c>
      <c r="Y137" s="49"/>
      <c r="Z137" s="38">
        <v>100</v>
      </c>
      <c r="AA137" s="34"/>
      <c r="AB137" s="17"/>
      <c r="AC137" s="34" t="s">
        <v>351</v>
      </c>
      <c r="AD137" s="34"/>
      <c r="AE137" s="8"/>
    </row>
    <row r="138" spans="1:31" ht="21" customHeight="1" x14ac:dyDescent="0.5">
      <c r="A138" s="17"/>
      <c r="B138" s="17"/>
      <c r="C138" s="17" t="s">
        <v>272</v>
      </c>
      <c r="D138" s="17"/>
      <c r="E138" s="40" t="s">
        <v>0</v>
      </c>
      <c r="F138" s="42">
        <v>100</v>
      </c>
      <c r="G138" s="17"/>
      <c r="H138" s="42">
        <v>100</v>
      </c>
      <c r="I138" s="17"/>
      <c r="J138" s="42">
        <v>100</v>
      </c>
      <c r="K138" s="17"/>
      <c r="L138" s="42">
        <v>100</v>
      </c>
      <c r="M138" s="17"/>
      <c r="N138" s="42">
        <v>100</v>
      </c>
      <c r="O138" s="17"/>
      <c r="P138" s="42">
        <v>100</v>
      </c>
      <c r="Q138" s="17"/>
      <c r="R138" s="42">
        <v>100</v>
      </c>
      <c r="S138" s="17"/>
      <c r="T138" s="42">
        <v>100</v>
      </c>
      <c r="U138" s="17"/>
      <c r="V138" s="42">
        <v>100</v>
      </c>
      <c r="W138" s="17"/>
      <c r="X138" s="42">
        <v>100</v>
      </c>
      <c r="Y138" s="17"/>
      <c r="Z138" s="42">
        <v>100</v>
      </c>
      <c r="AA138" s="34"/>
      <c r="AB138" s="17"/>
      <c r="AC138" s="17"/>
      <c r="AD138" s="17" t="s">
        <v>33</v>
      </c>
      <c r="AE138" s="8"/>
    </row>
    <row r="139" spans="1:31" ht="21" customHeight="1" x14ac:dyDescent="0.5">
      <c r="A139" s="17"/>
      <c r="B139" s="17"/>
      <c r="C139" s="17" t="s">
        <v>271</v>
      </c>
      <c r="D139" s="17"/>
      <c r="E139" s="40" t="s">
        <v>0</v>
      </c>
      <c r="F139" s="42" t="s">
        <v>375</v>
      </c>
      <c r="G139" s="17"/>
      <c r="H139" s="42" t="s">
        <v>375</v>
      </c>
      <c r="I139" s="17"/>
      <c r="J139" s="42" t="s">
        <v>375</v>
      </c>
      <c r="K139" s="17"/>
      <c r="L139" s="42" t="s">
        <v>375</v>
      </c>
      <c r="M139" s="17"/>
      <c r="N139" s="42" t="s">
        <v>375</v>
      </c>
      <c r="O139" s="17"/>
      <c r="P139" s="42" t="s">
        <v>375</v>
      </c>
      <c r="Q139" s="17"/>
      <c r="R139" s="42" t="s">
        <v>375</v>
      </c>
      <c r="S139" s="17"/>
      <c r="T139" s="42" t="s">
        <v>375</v>
      </c>
      <c r="U139" s="17"/>
      <c r="V139" s="42" t="s">
        <v>375</v>
      </c>
      <c r="W139" s="17"/>
      <c r="X139" s="42" t="s">
        <v>375</v>
      </c>
      <c r="Y139" s="17"/>
      <c r="Z139" s="42" t="s">
        <v>375</v>
      </c>
      <c r="AA139" s="34"/>
      <c r="AB139" s="17"/>
      <c r="AC139" s="17"/>
      <c r="AD139" s="17" t="s">
        <v>45</v>
      </c>
      <c r="AE139" s="8"/>
    </row>
    <row r="140" spans="1:31" s="1" customFormat="1" ht="29.1" customHeight="1" x14ac:dyDescent="0.5">
      <c r="A140" s="13" t="s">
        <v>379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5"/>
      <c r="AA140" s="15"/>
      <c r="AB140" s="15"/>
      <c r="AC140" s="15"/>
      <c r="AD140" s="14"/>
      <c r="AE140" s="8"/>
    </row>
    <row r="141" spans="1:31" ht="27" customHeight="1" x14ac:dyDescent="0.5">
      <c r="A141" s="16" t="s">
        <v>380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8"/>
      <c r="AD141" s="17"/>
    </row>
    <row r="142" spans="1:31" ht="9.9499999999999993" customHeight="1" x14ac:dyDescent="0.35">
      <c r="A142" s="19"/>
      <c r="B142" s="20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1:31" ht="9.9499999999999993" customHeight="1" x14ac:dyDescent="0.5">
      <c r="A143" s="22"/>
      <c r="B143" s="23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1" ht="24" customHeight="1" x14ac:dyDescent="0.35">
      <c r="A144" s="25"/>
      <c r="B144" s="26"/>
      <c r="C144" s="17"/>
      <c r="D144" s="17"/>
      <c r="E144" s="17"/>
      <c r="F144" s="17"/>
      <c r="G144" s="17"/>
      <c r="H144" s="63" t="s">
        <v>68</v>
      </c>
      <c r="I144" s="63"/>
      <c r="J144" s="63"/>
      <c r="K144" s="63"/>
      <c r="L144" s="63"/>
      <c r="M144" s="63"/>
      <c r="N144" s="63" t="s">
        <v>56</v>
      </c>
      <c r="O144" s="63"/>
      <c r="P144" s="63" t="s">
        <v>1</v>
      </c>
      <c r="Q144" s="63"/>
      <c r="R144" s="63"/>
      <c r="S144" s="63"/>
      <c r="T144" s="63"/>
      <c r="U144" s="63"/>
      <c r="V144" s="63"/>
      <c r="W144" s="63"/>
      <c r="X144" s="63"/>
      <c r="Y144" s="63"/>
      <c r="Z144" s="63" t="s">
        <v>5</v>
      </c>
      <c r="AA144" s="63"/>
      <c r="AB144" s="17"/>
      <c r="AC144" s="17"/>
      <c r="AD144" s="17"/>
    </row>
    <row r="145" spans="1:31" ht="24" customHeight="1" x14ac:dyDescent="0.5">
      <c r="A145" s="25"/>
      <c r="B145" s="17" t="s">
        <v>0</v>
      </c>
      <c r="C145" s="17"/>
      <c r="D145" s="17"/>
      <c r="E145" s="17"/>
      <c r="F145" s="27" t="s">
        <v>21</v>
      </c>
      <c r="G145" s="17"/>
      <c r="H145" s="64" t="s">
        <v>161</v>
      </c>
      <c r="I145" s="64"/>
      <c r="J145" s="64"/>
      <c r="K145" s="64"/>
      <c r="L145" s="64"/>
      <c r="M145" s="64"/>
      <c r="N145" s="63" t="s">
        <v>13</v>
      </c>
      <c r="O145" s="63"/>
      <c r="P145" s="64" t="s">
        <v>2</v>
      </c>
      <c r="Q145" s="64"/>
      <c r="R145" s="64"/>
      <c r="S145" s="64"/>
      <c r="T145" s="64"/>
      <c r="U145" s="64"/>
      <c r="V145" s="64"/>
      <c r="W145" s="64"/>
      <c r="X145" s="64"/>
      <c r="Y145" s="64"/>
      <c r="Z145" s="63" t="s">
        <v>7</v>
      </c>
      <c r="AA145" s="63"/>
      <c r="AB145" s="17"/>
      <c r="AC145" s="17"/>
      <c r="AD145" s="17"/>
    </row>
    <row r="146" spans="1:31" ht="24" customHeight="1" x14ac:dyDescent="0.5">
      <c r="A146" s="25"/>
      <c r="B146" s="17"/>
      <c r="C146" s="17"/>
      <c r="D146" s="17"/>
      <c r="E146" s="17"/>
      <c r="F146" s="27" t="s">
        <v>26</v>
      </c>
      <c r="G146" s="17"/>
      <c r="H146" s="65" t="s">
        <v>69</v>
      </c>
      <c r="I146" s="65"/>
      <c r="J146" s="65"/>
      <c r="K146" s="65"/>
      <c r="L146" s="63" t="s">
        <v>70</v>
      </c>
      <c r="M146" s="63"/>
      <c r="N146" s="63" t="s">
        <v>14</v>
      </c>
      <c r="O146" s="63"/>
      <c r="P146" s="63" t="s">
        <v>58</v>
      </c>
      <c r="Q146" s="63"/>
      <c r="R146" s="63" t="s">
        <v>59</v>
      </c>
      <c r="S146" s="63"/>
      <c r="T146" s="63" t="s">
        <v>17</v>
      </c>
      <c r="U146" s="63"/>
      <c r="V146" s="63" t="s">
        <v>4</v>
      </c>
      <c r="W146" s="63"/>
      <c r="X146" s="63" t="s">
        <v>72</v>
      </c>
      <c r="Y146" s="63"/>
      <c r="Z146" s="63" t="s">
        <v>10</v>
      </c>
      <c r="AA146" s="63"/>
      <c r="AB146" s="17"/>
      <c r="AC146" s="17"/>
      <c r="AD146" s="17"/>
    </row>
    <row r="147" spans="1:31" ht="24" customHeight="1" x14ac:dyDescent="0.5">
      <c r="A147" s="25"/>
      <c r="B147" s="17"/>
      <c r="C147" s="17"/>
      <c r="D147" s="17"/>
      <c r="E147" s="17"/>
      <c r="F147" s="17"/>
      <c r="G147" s="17"/>
      <c r="H147" s="64" t="s">
        <v>132</v>
      </c>
      <c r="I147" s="64"/>
      <c r="J147" s="64"/>
      <c r="K147" s="64"/>
      <c r="L147" s="63" t="s">
        <v>24</v>
      </c>
      <c r="M147" s="63"/>
      <c r="N147" s="63" t="s">
        <v>57</v>
      </c>
      <c r="O147" s="63"/>
      <c r="P147" s="63" t="s">
        <v>8</v>
      </c>
      <c r="Q147" s="63"/>
      <c r="R147" s="63" t="s">
        <v>60</v>
      </c>
      <c r="S147" s="63"/>
      <c r="T147" s="63" t="s">
        <v>61</v>
      </c>
      <c r="U147" s="63"/>
      <c r="V147" s="63" t="s">
        <v>9</v>
      </c>
      <c r="W147" s="63"/>
      <c r="X147" s="63" t="s">
        <v>73</v>
      </c>
      <c r="Y147" s="63"/>
      <c r="Z147" s="63" t="s">
        <v>18</v>
      </c>
      <c r="AA147" s="63"/>
      <c r="AB147" s="17"/>
      <c r="AC147" s="17"/>
      <c r="AD147" s="17"/>
    </row>
    <row r="148" spans="1:31" ht="24" customHeight="1" x14ac:dyDescent="0.5">
      <c r="A148" s="63" t="s">
        <v>20</v>
      </c>
      <c r="B148" s="63"/>
      <c r="C148" s="63"/>
      <c r="D148" s="63"/>
      <c r="E148" s="17"/>
      <c r="F148" s="27"/>
      <c r="G148" s="27"/>
      <c r="H148" s="65" t="s">
        <v>22</v>
      </c>
      <c r="I148" s="65"/>
      <c r="J148" s="65" t="s">
        <v>16</v>
      </c>
      <c r="K148" s="65"/>
      <c r="L148" s="63" t="s">
        <v>25</v>
      </c>
      <c r="M148" s="63"/>
      <c r="N148" s="63" t="s">
        <v>141</v>
      </c>
      <c r="O148" s="63"/>
      <c r="P148" s="63" t="s">
        <v>62</v>
      </c>
      <c r="Q148" s="63"/>
      <c r="R148" s="63" t="s">
        <v>62</v>
      </c>
      <c r="S148" s="63"/>
      <c r="T148" s="63" t="s">
        <v>63</v>
      </c>
      <c r="U148" s="63"/>
      <c r="V148" s="63" t="s">
        <v>62</v>
      </c>
      <c r="W148" s="63"/>
      <c r="X148" s="63" t="s">
        <v>64</v>
      </c>
      <c r="Y148" s="63"/>
      <c r="Z148" s="63" t="s">
        <v>19</v>
      </c>
      <c r="AA148" s="63"/>
      <c r="AB148" s="17"/>
      <c r="AC148" s="63" t="s">
        <v>344</v>
      </c>
      <c r="AD148" s="63"/>
    </row>
    <row r="149" spans="1:31" ht="24" customHeight="1" x14ac:dyDescent="0.5">
      <c r="A149" s="63"/>
      <c r="B149" s="63"/>
      <c r="C149" s="63"/>
      <c r="D149" s="63"/>
      <c r="E149" s="17"/>
      <c r="F149" s="27"/>
      <c r="G149" s="27"/>
      <c r="H149" s="63" t="s">
        <v>23</v>
      </c>
      <c r="I149" s="63"/>
      <c r="J149" s="63" t="s">
        <v>71</v>
      </c>
      <c r="K149" s="63"/>
      <c r="L149" s="63" t="s">
        <v>140</v>
      </c>
      <c r="M149" s="63"/>
      <c r="N149" s="63" t="s">
        <v>142</v>
      </c>
      <c r="O149" s="63"/>
      <c r="P149" s="63" t="s">
        <v>3</v>
      </c>
      <c r="Q149" s="63"/>
      <c r="R149" s="63" t="s">
        <v>65</v>
      </c>
      <c r="S149" s="63"/>
      <c r="T149" s="63" t="s">
        <v>66</v>
      </c>
      <c r="U149" s="63"/>
      <c r="V149" s="63" t="s">
        <v>74</v>
      </c>
      <c r="W149" s="63"/>
      <c r="X149" s="63" t="s">
        <v>67</v>
      </c>
      <c r="Y149" s="63"/>
      <c r="Z149" s="63" t="s">
        <v>160</v>
      </c>
      <c r="AA149" s="63"/>
      <c r="AB149" s="17"/>
      <c r="AC149" s="63"/>
      <c r="AD149" s="63"/>
    </row>
    <row r="150" spans="1:31" ht="23.1" customHeight="1" x14ac:dyDescent="0.5">
      <c r="A150" s="25"/>
      <c r="B150" s="17"/>
      <c r="C150" s="17"/>
      <c r="D150" s="17"/>
      <c r="E150" s="17"/>
      <c r="F150" s="27"/>
      <c r="G150" s="27"/>
      <c r="H150" s="63" t="s">
        <v>11</v>
      </c>
      <c r="I150" s="63"/>
      <c r="J150" s="63" t="s">
        <v>11</v>
      </c>
      <c r="K150" s="63"/>
      <c r="L150" s="63" t="s">
        <v>139</v>
      </c>
      <c r="M150" s="63"/>
      <c r="N150" s="63" t="s">
        <v>143</v>
      </c>
      <c r="O150" s="63"/>
      <c r="P150" s="63" t="s">
        <v>6</v>
      </c>
      <c r="Q150" s="63"/>
      <c r="R150" s="63" t="s">
        <v>66</v>
      </c>
      <c r="S150" s="63"/>
      <c r="T150" s="63" t="s">
        <v>152</v>
      </c>
      <c r="U150" s="63"/>
      <c r="V150" s="63" t="s">
        <v>15</v>
      </c>
      <c r="W150" s="63"/>
      <c r="X150" s="63" t="s">
        <v>159</v>
      </c>
      <c r="Y150" s="63"/>
      <c r="Z150" s="17"/>
      <c r="AA150" s="17"/>
      <c r="AB150" s="17"/>
      <c r="AC150" s="17"/>
      <c r="AD150" s="17"/>
    </row>
    <row r="151" spans="1:31" ht="23.1" customHeight="1" x14ac:dyDescent="0.5">
      <c r="A151" s="25"/>
      <c r="B151" s="17"/>
      <c r="C151" s="17"/>
      <c r="D151" s="17"/>
      <c r="E151" s="17"/>
      <c r="F151" s="17"/>
      <c r="G151" s="17"/>
      <c r="H151" s="63" t="s">
        <v>133</v>
      </c>
      <c r="I151" s="63"/>
      <c r="J151" s="63" t="s">
        <v>172</v>
      </c>
      <c r="K151" s="63"/>
      <c r="L151" s="63" t="s">
        <v>138</v>
      </c>
      <c r="M151" s="63"/>
      <c r="N151" s="28"/>
      <c r="O151" s="28"/>
      <c r="P151" s="63" t="s">
        <v>12</v>
      </c>
      <c r="Q151" s="63"/>
      <c r="R151" s="63" t="s">
        <v>146</v>
      </c>
      <c r="S151" s="63"/>
      <c r="T151" s="63" t="s">
        <v>151</v>
      </c>
      <c r="U151" s="63"/>
      <c r="V151" s="63" t="s">
        <v>153</v>
      </c>
      <c r="W151" s="63"/>
      <c r="X151" s="63" t="s">
        <v>158</v>
      </c>
      <c r="Y151" s="63"/>
      <c r="Z151" s="17"/>
      <c r="AA151" s="17"/>
      <c r="AB151" s="17"/>
      <c r="AC151" s="17"/>
      <c r="AD151" s="17"/>
    </row>
    <row r="152" spans="1:31" ht="23.1" customHeight="1" x14ac:dyDescent="0.5">
      <c r="A152" s="25"/>
      <c r="B152" s="17"/>
      <c r="C152" s="17"/>
      <c r="D152" s="17"/>
      <c r="E152" s="17"/>
      <c r="F152" s="27"/>
      <c r="G152" s="27"/>
      <c r="H152" s="63" t="s">
        <v>134</v>
      </c>
      <c r="I152" s="63"/>
      <c r="J152" s="63" t="s">
        <v>135</v>
      </c>
      <c r="K152" s="63"/>
      <c r="L152" s="63" t="s">
        <v>137</v>
      </c>
      <c r="M152" s="63"/>
      <c r="N152" s="28"/>
      <c r="O152" s="28"/>
      <c r="P152" s="63" t="s">
        <v>144</v>
      </c>
      <c r="Q152" s="63"/>
      <c r="R152" s="63" t="s">
        <v>147</v>
      </c>
      <c r="S152" s="63"/>
      <c r="T152" s="63" t="s">
        <v>150</v>
      </c>
      <c r="U152" s="63"/>
      <c r="V152" s="63" t="s">
        <v>154</v>
      </c>
      <c r="W152" s="63"/>
      <c r="X152" s="63" t="s">
        <v>157</v>
      </c>
      <c r="Y152" s="63"/>
      <c r="Z152" s="17"/>
      <c r="AA152" s="17"/>
      <c r="AB152" s="17"/>
      <c r="AC152" s="17"/>
      <c r="AD152" s="17"/>
    </row>
    <row r="153" spans="1:31" ht="23.1" customHeight="1" x14ac:dyDescent="0.5">
      <c r="A153" s="25"/>
      <c r="B153" s="17"/>
      <c r="C153" s="17"/>
      <c r="D153" s="17"/>
      <c r="E153" s="17"/>
      <c r="F153" s="27"/>
      <c r="G153" s="27"/>
      <c r="H153" s="27"/>
      <c r="I153" s="27"/>
      <c r="J153" s="63" t="s">
        <v>136</v>
      </c>
      <c r="K153" s="63"/>
      <c r="L153" s="17"/>
      <c r="M153" s="17"/>
      <c r="N153" s="28"/>
      <c r="O153" s="28"/>
      <c r="P153" s="63" t="s">
        <v>145</v>
      </c>
      <c r="Q153" s="63"/>
      <c r="R153" s="63" t="s">
        <v>148</v>
      </c>
      <c r="S153" s="63"/>
      <c r="T153" s="63" t="s">
        <v>149</v>
      </c>
      <c r="U153" s="63"/>
      <c r="V153" s="63" t="s">
        <v>155</v>
      </c>
      <c r="W153" s="63"/>
      <c r="X153" s="63" t="s">
        <v>156</v>
      </c>
      <c r="Y153" s="63"/>
      <c r="Z153" s="17"/>
      <c r="AA153" s="17"/>
      <c r="AB153" s="17"/>
      <c r="AC153" s="17"/>
      <c r="AD153" s="17"/>
    </row>
    <row r="154" spans="1:31" ht="9.9499999999999993" customHeight="1" x14ac:dyDescent="0.5">
      <c r="A154" s="25"/>
      <c r="B154" s="21"/>
      <c r="C154" s="21"/>
      <c r="D154" s="21"/>
      <c r="E154" s="21"/>
      <c r="F154" s="29"/>
      <c r="G154" s="29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17"/>
      <c r="AB154" s="17"/>
      <c r="AC154" s="17"/>
      <c r="AD154" s="21"/>
    </row>
    <row r="155" spans="1:31" ht="8.1" customHeight="1" x14ac:dyDescent="0.5">
      <c r="A155" s="22"/>
      <c r="B155" s="31"/>
      <c r="C155" s="32"/>
      <c r="D155" s="31"/>
      <c r="E155" s="31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3"/>
      <c r="AB155" s="33"/>
      <c r="AC155" s="33"/>
      <c r="AD155" s="17"/>
    </row>
    <row r="156" spans="1:31" s="6" customFormat="1" ht="23.1" customHeight="1" x14ac:dyDescent="0.5">
      <c r="A156" s="34"/>
      <c r="B156" s="34" t="s">
        <v>376</v>
      </c>
      <c r="C156" s="34"/>
      <c r="D156" s="34"/>
      <c r="E156" s="35" t="s">
        <v>0</v>
      </c>
      <c r="F156" s="38">
        <v>100</v>
      </c>
      <c r="G156" s="49"/>
      <c r="H156" s="38">
        <v>100</v>
      </c>
      <c r="I156" s="49"/>
      <c r="J156" s="38">
        <v>100</v>
      </c>
      <c r="K156" s="49"/>
      <c r="L156" s="38">
        <v>100</v>
      </c>
      <c r="M156" s="49"/>
      <c r="N156" s="38">
        <v>100</v>
      </c>
      <c r="O156" s="49"/>
      <c r="P156" s="38">
        <v>100</v>
      </c>
      <c r="Q156" s="49"/>
      <c r="R156" s="38">
        <v>100</v>
      </c>
      <c r="S156" s="49"/>
      <c r="T156" s="38">
        <v>100</v>
      </c>
      <c r="U156" s="49"/>
      <c r="V156" s="38">
        <v>100</v>
      </c>
      <c r="W156" s="49"/>
      <c r="X156" s="38">
        <v>100</v>
      </c>
      <c r="Y156" s="49"/>
      <c r="Z156" s="38">
        <v>100</v>
      </c>
      <c r="AA156" s="34"/>
      <c r="AB156" s="34"/>
      <c r="AC156" s="34" t="s">
        <v>94</v>
      </c>
      <c r="AD156" s="34"/>
      <c r="AE156" s="7"/>
    </row>
    <row r="157" spans="1:31" ht="23.1" customHeight="1" x14ac:dyDescent="0.5">
      <c r="A157" s="17"/>
      <c r="B157" s="17"/>
      <c r="C157" s="17" t="s">
        <v>270</v>
      </c>
      <c r="D157" s="17"/>
      <c r="E157" s="40" t="s">
        <v>0</v>
      </c>
      <c r="F157" s="42">
        <v>48.55</v>
      </c>
      <c r="G157" s="17"/>
      <c r="H157" s="42">
        <v>51.17</v>
      </c>
      <c r="I157" s="17"/>
      <c r="J157" s="42">
        <v>71.16</v>
      </c>
      <c r="K157" s="17"/>
      <c r="L157" s="42">
        <v>59.69</v>
      </c>
      <c r="M157" s="17"/>
      <c r="N157" s="42">
        <v>53</v>
      </c>
      <c r="O157" s="17"/>
      <c r="P157" s="42">
        <v>62.97</v>
      </c>
      <c r="Q157" s="17"/>
      <c r="R157" s="42">
        <v>48.61</v>
      </c>
      <c r="S157" s="17"/>
      <c r="T157" s="42">
        <v>46.2</v>
      </c>
      <c r="U157" s="17"/>
      <c r="V157" s="42">
        <v>69.12</v>
      </c>
      <c r="W157" s="17"/>
      <c r="X157" s="42">
        <v>85.03</v>
      </c>
      <c r="Y157" s="17"/>
      <c r="Z157" s="42">
        <v>25.61</v>
      </c>
      <c r="AA157" s="17"/>
      <c r="AB157" s="17"/>
      <c r="AC157" s="17"/>
      <c r="AD157" s="17" t="s">
        <v>33</v>
      </c>
    </row>
    <row r="158" spans="1:31" ht="23.1" customHeight="1" x14ac:dyDescent="0.5">
      <c r="A158" s="17"/>
      <c r="B158" s="17"/>
      <c r="C158" s="17" t="s">
        <v>269</v>
      </c>
      <c r="D158" s="17"/>
      <c r="E158" s="40" t="s">
        <v>0</v>
      </c>
      <c r="F158" s="42">
        <f>100-F157</f>
        <v>51.45</v>
      </c>
      <c r="G158" s="42">
        <f t="shared" ref="G158:Z158" si="4">100-G157</f>
        <v>100</v>
      </c>
      <c r="H158" s="42">
        <f t="shared" si="4"/>
        <v>48.83</v>
      </c>
      <c r="I158" s="42"/>
      <c r="J158" s="42">
        <f t="shared" si="4"/>
        <v>28.840000000000003</v>
      </c>
      <c r="K158" s="42"/>
      <c r="L158" s="42">
        <f t="shared" si="4"/>
        <v>40.31</v>
      </c>
      <c r="M158" s="42"/>
      <c r="N158" s="42">
        <f t="shared" si="4"/>
        <v>47</v>
      </c>
      <c r="O158" s="42"/>
      <c r="P158" s="42">
        <f t="shared" si="4"/>
        <v>37.03</v>
      </c>
      <c r="Q158" s="42"/>
      <c r="R158" s="42">
        <f t="shared" si="4"/>
        <v>51.39</v>
      </c>
      <c r="S158" s="42"/>
      <c r="T158" s="42">
        <f t="shared" si="4"/>
        <v>53.8</v>
      </c>
      <c r="U158" s="42"/>
      <c r="V158" s="42">
        <f t="shared" si="4"/>
        <v>30.879999999999995</v>
      </c>
      <c r="W158" s="42"/>
      <c r="X158" s="42">
        <f t="shared" si="4"/>
        <v>14.969999999999999</v>
      </c>
      <c r="Y158" s="42"/>
      <c r="Z158" s="42">
        <f t="shared" si="4"/>
        <v>74.39</v>
      </c>
      <c r="AA158" s="17"/>
      <c r="AB158" s="17"/>
      <c r="AC158" s="17"/>
      <c r="AD158" s="17" t="s">
        <v>45</v>
      </c>
    </row>
    <row r="159" spans="1:31" ht="5.0999999999999996" customHeight="1" x14ac:dyDescent="0.5">
      <c r="A159" s="17"/>
      <c r="B159" s="17"/>
      <c r="C159" s="17"/>
      <c r="D159" s="17"/>
      <c r="E159" s="40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</row>
    <row r="160" spans="1:31" s="6" customFormat="1" ht="23.1" customHeight="1" x14ac:dyDescent="0.5">
      <c r="A160" s="34"/>
      <c r="B160" s="34" t="s">
        <v>166</v>
      </c>
      <c r="C160" s="34"/>
      <c r="D160" s="34"/>
      <c r="E160" s="35" t="s">
        <v>0</v>
      </c>
      <c r="F160" s="38">
        <v>100</v>
      </c>
      <c r="G160" s="49"/>
      <c r="H160" s="38">
        <v>100</v>
      </c>
      <c r="I160" s="49"/>
      <c r="J160" s="38">
        <v>100</v>
      </c>
      <c r="K160" s="49"/>
      <c r="L160" s="38">
        <v>100</v>
      </c>
      <c r="M160" s="49"/>
      <c r="N160" s="38">
        <v>100</v>
      </c>
      <c r="O160" s="49"/>
      <c r="P160" s="38">
        <v>100</v>
      </c>
      <c r="Q160" s="49"/>
      <c r="R160" s="38">
        <v>100</v>
      </c>
      <c r="S160" s="49"/>
      <c r="T160" s="38">
        <v>100</v>
      </c>
      <c r="U160" s="49"/>
      <c r="V160" s="38">
        <v>100</v>
      </c>
      <c r="W160" s="49"/>
      <c r="X160" s="38">
        <v>100</v>
      </c>
      <c r="Y160" s="49"/>
      <c r="Z160" s="38">
        <v>100</v>
      </c>
      <c r="AA160" s="34"/>
      <c r="AB160" s="34"/>
      <c r="AC160" s="34" t="s">
        <v>182</v>
      </c>
      <c r="AD160" s="34"/>
      <c r="AE160" s="7"/>
    </row>
    <row r="161" spans="1:31" ht="23.1" customHeight="1" x14ac:dyDescent="0.5">
      <c r="A161" s="17"/>
      <c r="B161" s="17"/>
      <c r="C161" s="17" t="s">
        <v>268</v>
      </c>
      <c r="D161" s="17"/>
      <c r="E161" s="40" t="s">
        <v>0</v>
      </c>
      <c r="F161" s="42">
        <v>93.42</v>
      </c>
      <c r="G161" s="17"/>
      <c r="H161" s="42">
        <v>95.82</v>
      </c>
      <c r="I161" s="17"/>
      <c r="J161" s="42">
        <v>100</v>
      </c>
      <c r="K161" s="17"/>
      <c r="L161" s="42">
        <v>100</v>
      </c>
      <c r="M161" s="17"/>
      <c r="N161" s="42">
        <v>95.39</v>
      </c>
      <c r="O161" s="17"/>
      <c r="P161" s="42">
        <v>97.8</v>
      </c>
      <c r="Q161" s="17"/>
      <c r="R161" s="42">
        <v>100</v>
      </c>
      <c r="S161" s="17"/>
      <c r="T161" s="42">
        <v>88.89</v>
      </c>
      <c r="U161" s="17"/>
      <c r="V161" s="42">
        <v>92.21</v>
      </c>
      <c r="W161" s="17"/>
      <c r="X161" s="42">
        <v>94.57</v>
      </c>
      <c r="Y161" s="17"/>
      <c r="Z161" s="42">
        <v>89.28</v>
      </c>
      <c r="AA161" s="17"/>
      <c r="AB161" s="17"/>
      <c r="AC161" s="17"/>
      <c r="AD161" s="17" t="s">
        <v>33</v>
      </c>
    </row>
    <row r="162" spans="1:31" ht="23.1" customHeight="1" x14ac:dyDescent="0.5">
      <c r="A162" s="17"/>
      <c r="B162" s="17"/>
      <c r="C162" s="17" t="s">
        <v>267</v>
      </c>
      <c r="D162" s="17"/>
      <c r="E162" s="40" t="s">
        <v>0</v>
      </c>
      <c r="F162" s="42">
        <f>F160-F161</f>
        <v>6.5799999999999983</v>
      </c>
      <c r="G162" s="42">
        <f t="shared" ref="G162:H162" si="5">G160-G161</f>
        <v>0</v>
      </c>
      <c r="H162" s="42">
        <f t="shared" si="5"/>
        <v>4.1800000000000068</v>
      </c>
      <c r="I162" s="42"/>
      <c r="J162" s="42" t="s">
        <v>375</v>
      </c>
      <c r="K162" s="42"/>
      <c r="L162" s="42" t="s">
        <v>375</v>
      </c>
      <c r="M162" s="17"/>
      <c r="N162" s="42">
        <f>N160-N161</f>
        <v>4.6099999999999994</v>
      </c>
      <c r="O162" s="42"/>
      <c r="P162" s="42">
        <f t="shared" ref="P162" si="6">P160-P161</f>
        <v>2.2000000000000028</v>
      </c>
      <c r="Q162" s="42"/>
      <c r="R162" s="42" t="s">
        <v>375</v>
      </c>
      <c r="S162" s="17"/>
      <c r="T162" s="42">
        <f>T160-T161</f>
        <v>11.11</v>
      </c>
      <c r="U162" s="42"/>
      <c r="V162" s="42">
        <f t="shared" ref="V162" si="7">V160-V161</f>
        <v>7.7900000000000063</v>
      </c>
      <c r="W162" s="42"/>
      <c r="X162" s="42">
        <f t="shared" ref="X162" si="8">X160-X161</f>
        <v>5.4300000000000068</v>
      </c>
      <c r="Y162" s="42"/>
      <c r="Z162" s="42">
        <f t="shared" ref="Z162" si="9">Z160-Z161</f>
        <v>10.719999999999999</v>
      </c>
      <c r="AA162" s="17"/>
      <c r="AB162" s="17"/>
      <c r="AC162" s="17"/>
      <c r="AD162" s="17" t="s">
        <v>45</v>
      </c>
    </row>
    <row r="163" spans="1:31" ht="5.0999999999999996" customHeight="1" x14ac:dyDescent="0.5">
      <c r="A163" s="17"/>
      <c r="B163" s="17"/>
      <c r="C163" s="17"/>
      <c r="D163" s="17"/>
      <c r="E163" s="40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34"/>
      <c r="AB163" s="17"/>
      <c r="AC163" s="17"/>
      <c r="AD163" s="17"/>
      <c r="AE163" s="8"/>
    </row>
    <row r="164" spans="1:31" s="6" customFormat="1" ht="23.1" customHeight="1" x14ac:dyDescent="0.5">
      <c r="A164" s="34"/>
      <c r="B164" s="34" t="s">
        <v>352</v>
      </c>
      <c r="C164" s="34"/>
      <c r="D164" s="34"/>
      <c r="E164" s="35" t="s">
        <v>0</v>
      </c>
      <c r="F164" s="38">
        <v>100</v>
      </c>
      <c r="G164" s="49"/>
      <c r="H164" s="38">
        <v>100</v>
      </c>
      <c r="I164" s="49"/>
      <c r="J164" s="38">
        <v>100</v>
      </c>
      <c r="K164" s="49"/>
      <c r="L164" s="38">
        <v>100</v>
      </c>
      <c r="M164" s="49"/>
      <c r="N164" s="38">
        <v>100</v>
      </c>
      <c r="O164" s="49"/>
      <c r="P164" s="38">
        <v>100</v>
      </c>
      <c r="Q164" s="49"/>
      <c r="R164" s="38">
        <v>100</v>
      </c>
      <c r="S164" s="49"/>
      <c r="T164" s="38">
        <v>100</v>
      </c>
      <c r="U164" s="49"/>
      <c r="V164" s="38">
        <v>100</v>
      </c>
      <c r="W164" s="49"/>
      <c r="X164" s="38">
        <v>100</v>
      </c>
      <c r="Y164" s="49"/>
      <c r="Z164" s="38">
        <v>100</v>
      </c>
      <c r="AA164" s="34"/>
      <c r="AB164" s="34"/>
      <c r="AC164" s="34" t="s">
        <v>171</v>
      </c>
      <c r="AD164" s="34"/>
      <c r="AE164" s="7"/>
    </row>
    <row r="165" spans="1:31" ht="23.1" customHeight="1" x14ac:dyDescent="0.5">
      <c r="A165" s="17"/>
      <c r="B165" s="17"/>
      <c r="C165" s="17" t="s">
        <v>266</v>
      </c>
      <c r="D165" s="17"/>
      <c r="E165" s="40" t="s">
        <v>0</v>
      </c>
      <c r="F165" s="42">
        <v>79.11</v>
      </c>
      <c r="G165" s="17"/>
      <c r="H165" s="42">
        <v>79.010000000000005</v>
      </c>
      <c r="I165" s="17"/>
      <c r="J165" s="42">
        <v>100</v>
      </c>
      <c r="K165" s="17"/>
      <c r="L165" s="42">
        <v>65.88</v>
      </c>
      <c r="M165" s="17"/>
      <c r="N165" s="42">
        <v>78.41</v>
      </c>
      <c r="O165" s="17"/>
      <c r="P165" s="42">
        <v>82.18</v>
      </c>
      <c r="Q165" s="17"/>
      <c r="R165" s="42">
        <v>83.25</v>
      </c>
      <c r="S165" s="17"/>
      <c r="T165" s="42">
        <v>68.17</v>
      </c>
      <c r="U165" s="17"/>
      <c r="V165" s="42">
        <v>73.19</v>
      </c>
      <c r="W165" s="17"/>
      <c r="X165" s="42">
        <v>75.040000000000006</v>
      </c>
      <c r="Y165" s="17"/>
      <c r="Z165" s="42">
        <v>84.09</v>
      </c>
      <c r="AA165" s="17"/>
      <c r="AB165" s="17"/>
      <c r="AC165" s="17"/>
      <c r="AD165" s="17" t="s">
        <v>33</v>
      </c>
    </row>
    <row r="166" spans="1:31" ht="23.1" customHeight="1" x14ac:dyDescent="0.5">
      <c r="A166" s="17"/>
      <c r="B166" s="17"/>
      <c r="C166" s="17" t="s">
        <v>265</v>
      </c>
      <c r="D166" s="17"/>
      <c r="E166" s="40" t="s">
        <v>0</v>
      </c>
      <c r="F166" s="42">
        <f>F164-F165</f>
        <v>20.89</v>
      </c>
      <c r="G166" s="42"/>
      <c r="H166" s="42">
        <f t="shared" ref="H166" si="10">H164-H165</f>
        <v>20.989999999999995</v>
      </c>
      <c r="I166" s="42"/>
      <c r="J166" s="42" t="s">
        <v>375</v>
      </c>
      <c r="K166" s="17"/>
      <c r="L166" s="42">
        <f>L164-L165</f>
        <v>34.120000000000005</v>
      </c>
      <c r="M166" s="42"/>
      <c r="N166" s="42">
        <f t="shared" ref="N166:V166" si="11">N164-N165</f>
        <v>21.590000000000003</v>
      </c>
      <c r="O166" s="42"/>
      <c r="P166" s="42">
        <f t="shared" si="11"/>
        <v>17.819999999999993</v>
      </c>
      <c r="Q166" s="42"/>
      <c r="R166" s="42">
        <f t="shared" si="11"/>
        <v>16.75</v>
      </c>
      <c r="S166" s="42"/>
      <c r="T166" s="42">
        <f t="shared" si="11"/>
        <v>31.83</v>
      </c>
      <c r="U166" s="42"/>
      <c r="V166" s="42">
        <f t="shared" si="11"/>
        <v>26.810000000000002</v>
      </c>
      <c r="W166" s="42"/>
      <c r="X166" s="42">
        <f t="shared" ref="X166" si="12">X164-X165</f>
        <v>24.959999999999994</v>
      </c>
      <c r="Y166" s="42"/>
      <c r="Z166" s="42">
        <f t="shared" ref="Z166" si="13">Z164-Z165</f>
        <v>15.909999999999997</v>
      </c>
      <c r="AA166" s="17"/>
      <c r="AB166" s="17"/>
      <c r="AC166" s="17"/>
      <c r="AD166" s="17" t="s">
        <v>45</v>
      </c>
      <c r="AE166" s="8"/>
    </row>
    <row r="167" spans="1:31" ht="5.0999999999999996" customHeight="1" x14ac:dyDescent="0.5">
      <c r="A167" s="25"/>
      <c r="B167" s="34"/>
      <c r="C167" s="51"/>
      <c r="D167" s="34"/>
      <c r="E167" s="34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17"/>
    </row>
    <row r="168" spans="1:31" s="6" customFormat="1" ht="23.1" customHeight="1" x14ac:dyDescent="0.5">
      <c r="A168" s="34"/>
      <c r="B168" s="34" t="s">
        <v>167</v>
      </c>
      <c r="C168" s="34"/>
      <c r="D168" s="34"/>
      <c r="E168" s="35" t="s">
        <v>0</v>
      </c>
      <c r="F168" s="38">
        <v>100</v>
      </c>
      <c r="G168" s="49"/>
      <c r="H168" s="38">
        <v>100</v>
      </c>
      <c r="I168" s="49"/>
      <c r="J168" s="38">
        <v>100</v>
      </c>
      <c r="K168" s="49"/>
      <c r="L168" s="38">
        <v>100</v>
      </c>
      <c r="M168" s="49"/>
      <c r="N168" s="38">
        <v>100</v>
      </c>
      <c r="O168" s="49"/>
      <c r="P168" s="38">
        <v>100</v>
      </c>
      <c r="Q168" s="49"/>
      <c r="R168" s="38">
        <v>100</v>
      </c>
      <c r="S168" s="49"/>
      <c r="T168" s="38">
        <v>100</v>
      </c>
      <c r="U168" s="49"/>
      <c r="V168" s="38">
        <v>100</v>
      </c>
      <c r="W168" s="49"/>
      <c r="X168" s="38">
        <v>100</v>
      </c>
      <c r="Y168" s="49"/>
      <c r="Z168" s="38">
        <v>100</v>
      </c>
      <c r="AA168" s="34"/>
      <c r="AB168" s="34"/>
      <c r="AC168" s="34" t="s">
        <v>95</v>
      </c>
      <c r="AD168" s="34"/>
      <c r="AE168" s="7"/>
    </row>
    <row r="169" spans="1:31" ht="23.1" customHeight="1" x14ac:dyDescent="0.5">
      <c r="A169" s="17"/>
      <c r="B169" s="17"/>
      <c r="C169" s="17" t="s">
        <v>264</v>
      </c>
      <c r="D169" s="17"/>
      <c r="E169" s="40" t="s">
        <v>0</v>
      </c>
      <c r="F169" s="42">
        <v>99.88</v>
      </c>
      <c r="G169" s="17"/>
      <c r="H169" s="42">
        <v>100</v>
      </c>
      <c r="I169" s="17"/>
      <c r="J169" s="42">
        <v>100</v>
      </c>
      <c r="K169" s="17"/>
      <c r="L169" s="42">
        <v>100</v>
      </c>
      <c r="M169" s="17"/>
      <c r="N169" s="42">
        <v>100</v>
      </c>
      <c r="O169" s="17"/>
      <c r="P169" s="42">
        <v>100</v>
      </c>
      <c r="Q169" s="17"/>
      <c r="R169" s="42">
        <v>100</v>
      </c>
      <c r="S169" s="17"/>
      <c r="T169" s="42">
        <v>100</v>
      </c>
      <c r="U169" s="17"/>
      <c r="V169" s="42">
        <v>98.93</v>
      </c>
      <c r="W169" s="17"/>
      <c r="X169" s="42">
        <v>100</v>
      </c>
      <c r="Y169" s="17"/>
      <c r="Z169" s="42">
        <v>100</v>
      </c>
      <c r="AA169" s="17"/>
      <c r="AB169" s="17"/>
      <c r="AC169" s="17"/>
      <c r="AD169" s="17" t="s">
        <v>33</v>
      </c>
    </row>
    <row r="170" spans="1:31" ht="23.1" customHeight="1" x14ac:dyDescent="0.5">
      <c r="A170" s="17"/>
      <c r="B170" s="17"/>
      <c r="C170" s="17" t="s">
        <v>263</v>
      </c>
      <c r="D170" s="17"/>
      <c r="E170" s="40" t="s">
        <v>0</v>
      </c>
      <c r="F170" s="42">
        <f>F168-F169</f>
        <v>0.12000000000000455</v>
      </c>
      <c r="G170" s="17"/>
      <c r="H170" s="42" t="s">
        <v>375</v>
      </c>
      <c r="I170" s="42"/>
      <c r="J170" s="42" t="s">
        <v>375</v>
      </c>
      <c r="K170" s="42"/>
      <c r="L170" s="42" t="s">
        <v>375</v>
      </c>
      <c r="M170" s="42"/>
      <c r="N170" s="42" t="s">
        <v>375</v>
      </c>
      <c r="O170" s="42"/>
      <c r="P170" s="42" t="s">
        <v>375</v>
      </c>
      <c r="Q170" s="42"/>
      <c r="R170" s="42" t="s">
        <v>375</v>
      </c>
      <c r="S170" s="42"/>
      <c r="T170" s="42" t="s">
        <v>375</v>
      </c>
      <c r="U170" s="17"/>
      <c r="V170" s="42">
        <f>V168-V169</f>
        <v>1.0699999999999932</v>
      </c>
      <c r="W170" s="17"/>
      <c r="X170" s="42" t="s">
        <v>375</v>
      </c>
      <c r="Y170" s="17"/>
      <c r="Z170" s="42" t="s">
        <v>375</v>
      </c>
      <c r="AA170" s="17"/>
      <c r="AB170" s="17"/>
      <c r="AC170" s="17"/>
      <c r="AD170" s="17" t="s">
        <v>45</v>
      </c>
    </row>
    <row r="171" spans="1:31" ht="5.0999999999999996" customHeight="1" x14ac:dyDescent="0.5">
      <c r="A171" s="17"/>
      <c r="B171" s="17"/>
      <c r="C171" s="17"/>
      <c r="D171" s="17"/>
      <c r="E171" s="40" t="s">
        <v>0</v>
      </c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</row>
    <row r="172" spans="1:31" ht="23.1" customHeight="1" x14ac:dyDescent="0.5">
      <c r="A172" s="17"/>
      <c r="B172" s="34" t="s">
        <v>334</v>
      </c>
      <c r="C172" s="34"/>
      <c r="D172" s="17"/>
      <c r="E172" s="40" t="s">
        <v>0</v>
      </c>
      <c r="F172" s="38">
        <v>100</v>
      </c>
      <c r="G172" s="49"/>
      <c r="H172" s="38">
        <v>100</v>
      </c>
      <c r="I172" s="49"/>
      <c r="J172" s="38">
        <v>100</v>
      </c>
      <c r="K172" s="49"/>
      <c r="L172" s="38">
        <v>100</v>
      </c>
      <c r="M172" s="49"/>
      <c r="N172" s="38">
        <v>100</v>
      </c>
      <c r="O172" s="49"/>
      <c r="P172" s="38">
        <v>100</v>
      </c>
      <c r="Q172" s="49"/>
      <c r="R172" s="38">
        <v>100</v>
      </c>
      <c r="S172" s="49"/>
      <c r="T172" s="38">
        <v>100</v>
      </c>
      <c r="U172" s="49"/>
      <c r="V172" s="38">
        <v>100</v>
      </c>
      <c r="W172" s="49"/>
      <c r="X172" s="38">
        <v>100</v>
      </c>
      <c r="Y172" s="49"/>
      <c r="Z172" s="38">
        <v>100</v>
      </c>
      <c r="AA172" s="17"/>
      <c r="AB172" s="17"/>
      <c r="AC172" s="34" t="s">
        <v>164</v>
      </c>
      <c r="AD172" s="34"/>
    </row>
    <row r="173" spans="1:31" ht="23.1" customHeight="1" x14ac:dyDescent="0.5">
      <c r="A173" s="17"/>
      <c r="B173" s="17"/>
      <c r="C173" s="17" t="s">
        <v>262</v>
      </c>
      <c r="D173" s="17"/>
      <c r="E173" s="40" t="s">
        <v>0</v>
      </c>
      <c r="F173" s="58">
        <v>35.799999999999997</v>
      </c>
      <c r="G173" s="58"/>
      <c r="H173" s="58">
        <v>22.6</v>
      </c>
      <c r="I173" s="58"/>
      <c r="J173" s="58">
        <v>28.84</v>
      </c>
      <c r="K173" s="58"/>
      <c r="L173" s="58">
        <v>24.59</v>
      </c>
      <c r="M173" s="58"/>
      <c r="N173" s="58">
        <v>59.59</v>
      </c>
      <c r="O173" s="58"/>
      <c r="P173" s="58">
        <v>75.45</v>
      </c>
      <c r="Q173" s="58"/>
      <c r="R173" s="58">
        <v>50</v>
      </c>
      <c r="S173" s="58"/>
      <c r="T173" s="58">
        <v>27.46</v>
      </c>
      <c r="U173" s="58"/>
      <c r="V173" s="58">
        <v>58.6</v>
      </c>
      <c r="W173" s="58"/>
      <c r="X173" s="58">
        <v>43.06</v>
      </c>
      <c r="Y173" s="58"/>
      <c r="Z173" s="58">
        <v>25.79</v>
      </c>
      <c r="AA173" s="17"/>
      <c r="AB173" s="17"/>
      <c r="AC173" s="17"/>
      <c r="AD173" s="17" t="s">
        <v>33</v>
      </c>
    </row>
    <row r="174" spans="1:31" ht="23.1" customHeight="1" x14ac:dyDescent="0.5">
      <c r="A174" s="17"/>
      <c r="B174" s="17"/>
      <c r="C174" s="17" t="s">
        <v>261</v>
      </c>
      <c r="D174" s="17"/>
      <c r="E174" s="40" t="s">
        <v>0</v>
      </c>
      <c r="F174" s="58">
        <f>F172-F173</f>
        <v>64.2</v>
      </c>
      <c r="G174" s="58"/>
      <c r="H174" s="58">
        <f t="shared" ref="H174:Z174" si="14">H172-H173</f>
        <v>77.400000000000006</v>
      </c>
      <c r="I174" s="58"/>
      <c r="J174" s="58">
        <f t="shared" si="14"/>
        <v>71.16</v>
      </c>
      <c r="K174" s="58"/>
      <c r="L174" s="58">
        <f t="shared" si="14"/>
        <v>75.41</v>
      </c>
      <c r="M174" s="58"/>
      <c r="N174" s="58">
        <f t="shared" si="14"/>
        <v>40.409999999999997</v>
      </c>
      <c r="O174" s="58"/>
      <c r="P174" s="58">
        <f t="shared" si="14"/>
        <v>24.549999999999997</v>
      </c>
      <c r="Q174" s="58"/>
      <c r="R174" s="58">
        <f t="shared" si="14"/>
        <v>50</v>
      </c>
      <c r="S174" s="58"/>
      <c r="T174" s="58">
        <f t="shared" si="14"/>
        <v>72.539999999999992</v>
      </c>
      <c r="U174" s="58"/>
      <c r="V174" s="58">
        <f t="shared" si="14"/>
        <v>41.4</v>
      </c>
      <c r="W174" s="58"/>
      <c r="X174" s="58">
        <f t="shared" si="14"/>
        <v>56.94</v>
      </c>
      <c r="Y174" s="58"/>
      <c r="Z174" s="58">
        <f t="shared" si="14"/>
        <v>74.210000000000008</v>
      </c>
      <c r="AA174" s="17"/>
      <c r="AB174" s="17"/>
      <c r="AC174" s="17"/>
      <c r="AD174" s="17" t="s">
        <v>45</v>
      </c>
    </row>
    <row r="175" spans="1:31" ht="5.0999999999999996" customHeight="1" x14ac:dyDescent="0.5">
      <c r="A175" s="17"/>
      <c r="B175" s="17"/>
      <c r="C175" s="17"/>
      <c r="D175" s="17"/>
      <c r="E175" s="40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</row>
    <row r="176" spans="1:31" ht="21.95" customHeight="1" x14ac:dyDescent="0.5">
      <c r="A176" s="17"/>
      <c r="B176" s="34" t="s">
        <v>165</v>
      </c>
      <c r="C176" s="34"/>
      <c r="D176" s="17"/>
      <c r="E176" s="40" t="s">
        <v>0</v>
      </c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34" t="s">
        <v>353</v>
      </c>
      <c r="AD176" s="34"/>
    </row>
    <row r="177" spans="1:31" ht="21.95" customHeight="1" x14ac:dyDescent="0.5">
      <c r="A177" s="17"/>
      <c r="B177" s="34" t="s">
        <v>372</v>
      </c>
      <c r="C177" s="17"/>
      <c r="D177" s="17"/>
      <c r="E177" s="40" t="s">
        <v>0</v>
      </c>
      <c r="F177" s="60">
        <v>100</v>
      </c>
      <c r="G177" s="61"/>
      <c r="H177" s="60">
        <v>100</v>
      </c>
      <c r="I177" s="61"/>
      <c r="J177" s="60">
        <v>100</v>
      </c>
      <c r="K177" s="61"/>
      <c r="L177" s="60">
        <v>100</v>
      </c>
      <c r="M177" s="61"/>
      <c r="N177" s="60">
        <v>100</v>
      </c>
      <c r="O177" s="61"/>
      <c r="P177" s="60">
        <v>100</v>
      </c>
      <c r="Q177" s="61"/>
      <c r="R177" s="60">
        <v>100</v>
      </c>
      <c r="S177" s="61"/>
      <c r="T177" s="60">
        <v>100</v>
      </c>
      <c r="U177" s="61"/>
      <c r="V177" s="60">
        <v>100</v>
      </c>
      <c r="W177" s="61"/>
      <c r="X177" s="60">
        <v>100</v>
      </c>
      <c r="Y177" s="61"/>
      <c r="Z177" s="60">
        <v>100</v>
      </c>
      <c r="AA177" s="17"/>
      <c r="AB177" s="17"/>
      <c r="AC177" s="34" t="s">
        <v>341</v>
      </c>
      <c r="AD177" s="17"/>
    </row>
    <row r="178" spans="1:31" ht="21.95" customHeight="1" x14ac:dyDescent="0.5">
      <c r="A178" s="17"/>
      <c r="B178" s="17"/>
      <c r="C178" s="17" t="s">
        <v>260</v>
      </c>
      <c r="D178" s="17"/>
      <c r="E178" s="40" t="s">
        <v>0</v>
      </c>
      <c r="F178" s="58">
        <v>93.3</v>
      </c>
      <c r="G178" s="58"/>
      <c r="H178" s="58">
        <v>89.83</v>
      </c>
      <c r="I178" s="58"/>
      <c r="J178" s="58">
        <v>100</v>
      </c>
      <c r="K178" s="58"/>
      <c r="L178" s="58">
        <v>92.63</v>
      </c>
      <c r="M178" s="58"/>
      <c r="N178" s="58">
        <v>92.84</v>
      </c>
      <c r="O178" s="58"/>
      <c r="P178" s="58">
        <v>100</v>
      </c>
      <c r="Q178" s="58"/>
      <c r="R178" s="58">
        <v>83.25</v>
      </c>
      <c r="S178" s="58"/>
      <c r="T178" s="58">
        <v>83.18</v>
      </c>
      <c r="U178" s="58"/>
      <c r="V178" s="58">
        <v>95.48</v>
      </c>
      <c r="W178" s="58"/>
      <c r="X178" s="58">
        <v>93.23</v>
      </c>
      <c r="Y178" s="58"/>
      <c r="Z178" s="58">
        <v>95.42</v>
      </c>
      <c r="AA178" s="17"/>
      <c r="AB178" s="17"/>
      <c r="AC178" s="17"/>
      <c r="AD178" s="17" t="s">
        <v>33</v>
      </c>
    </row>
    <row r="179" spans="1:31" ht="21.95" customHeight="1" x14ac:dyDescent="0.5">
      <c r="A179" s="17"/>
      <c r="B179" s="17"/>
      <c r="C179" s="17" t="s">
        <v>259</v>
      </c>
      <c r="D179" s="17"/>
      <c r="E179" s="40" t="s">
        <v>0</v>
      </c>
      <c r="F179" s="58">
        <f>F177-F178</f>
        <v>6.7000000000000028</v>
      </c>
      <c r="G179" s="58">
        <f t="shared" ref="G179:Z179" si="15">G177-G178</f>
        <v>0</v>
      </c>
      <c r="H179" s="58">
        <f t="shared" si="15"/>
        <v>10.170000000000002</v>
      </c>
      <c r="I179" s="58">
        <f t="shared" si="15"/>
        <v>0</v>
      </c>
      <c r="J179" s="42" t="s">
        <v>375</v>
      </c>
      <c r="K179" s="58"/>
      <c r="L179" s="58">
        <f t="shared" si="15"/>
        <v>7.3700000000000045</v>
      </c>
      <c r="M179" s="58"/>
      <c r="N179" s="58">
        <f t="shared" si="15"/>
        <v>7.1599999999999966</v>
      </c>
      <c r="O179" s="58"/>
      <c r="P179" s="42" t="s">
        <v>375</v>
      </c>
      <c r="Q179" s="58"/>
      <c r="R179" s="58">
        <f t="shared" si="15"/>
        <v>16.75</v>
      </c>
      <c r="S179" s="58">
        <f t="shared" si="15"/>
        <v>0</v>
      </c>
      <c r="T179" s="58">
        <f t="shared" si="15"/>
        <v>16.819999999999993</v>
      </c>
      <c r="U179" s="58"/>
      <c r="V179" s="58">
        <f t="shared" si="15"/>
        <v>4.519999999999996</v>
      </c>
      <c r="W179" s="58">
        <f t="shared" si="15"/>
        <v>0</v>
      </c>
      <c r="X179" s="58">
        <f t="shared" si="15"/>
        <v>6.769999999999996</v>
      </c>
      <c r="Y179" s="58"/>
      <c r="Z179" s="58">
        <f t="shared" si="15"/>
        <v>4.5799999999999983</v>
      </c>
      <c r="AA179" s="17"/>
      <c r="AB179" s="17"/>
      <c r="AC179" s="17"/>
      <c r="AD179" s="17" t="s">
        <v>45</v>
      </c>
    </row>
    <row r="180" spans="1:31" ht="5.0999999999999996" customHeight="1" x14ac:dyDescent="0.5">
      <c r="A180" s="17"/>
      <c r="B180" s="17"/>
      <c r="C180" s="17"/>
      <c r="D180" s="17"/>
      <c r="E180" s="40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1:31" ht="21.95" customHeight="1" x14ac:dyDescent="0.5">
      <c r="A181" s="17"/>
      <c r="B181" s="34" t="s">
        <v>165</v>
      </c>
      <c r="C181" s="34"/>
      <c r="D181" s="17"/>
      <c r="E181" s="40" t="s">
        <v>0</v>
      </c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34" t="s">
        <v>354</v>
      </c>
      <c r="AD181" s="34"/>
    </row>
    <row r="182" spans="1:31" ht="21.95" customHeight="1" x14ac:dyDescent="0.5">
      <c r="A182" s="17"/>
      <c r="B182" s="34" t="s">
        <v>373</v>
      </c>
      <c r="C182" s="17"/>
      <c r="D182" s="17"/>
      <c r="E182" s="40" t="s">
        <v>0</v>
      </c>
      <c r="F182" s="38">
        <v>100</v>
      </c>
      <c r="G182" s="49"/>
      <c r="H182" s="38">
        <v>100</v>
      </c>
      <c r="I182" s="49"/>
      <c r="J182" s="38">
        <v>100</v>
      </c>
      <c r="K182" s="49"/>
      <c r="L182" s="38">
        <v>100</v>
      </c>
      <c r="M182" s="49"/>
      <c r="N182" s="38">
        <v>100</v>
      </c>
      <c r="O182" s="49"/>
      <c r="P182" s="38">
        <v>100</v>
      </c>
      <c r="Q182" s="49"/>
      <c r="R182" s="38">
        <v>100</v>
      </c>
      <c r="S182" s="49"/>
      <c r="T182" s="38">
        <v>100</v>
      </c>
      <c r="U182" s="49"/>
      <c r="V182" s="38">
        <v>100</v>
      </c>
      <c r="W182" s="49"/>
      <c r="X182" s="38">
        <v>100</v>
      </c>
      <c r="Y182" s="49"/>
      <c r="Z182" s="38">
        <v>100</v>
      </c>
      <c r="AA182" s="17"/>
      <c r="AB182" s="17"/>
      <c r="AC182" s="34" t="s">
        <v>355</v>
      </c>
      <c r="AD182" s="17"/>
    </row>
    <row r="183" spans="1:31" ht="21.95" customHeight="1" x14ac:dyDescent="0.5">
      <c r="A183" s="17"/>
      <c r="B183" s="17"/>
      <c r="C183" s="17" t="s">
        <v>260</v>
      </c>
      <c r="D183" s="17"/>
      <c r="E183" s="40" t="s">
        <v>0</v>
      </c>
      <c r="F183" s="59">
        <v>99</v>
      </c>
      <c r="G183" s="59"/>
      <c r="H183" s="59">
        <v>100</v>
      </c>
      <c r="I183" s="59"/>
      <c r="J183" s="59">
        <v>100</v>
      </c>
      <c r="K183" s="59"/>
      <c r="L183" s="59">
        <v>100</v>
      </c>
      <c r="M183" s="59"/>
      <c r="N183" s="59">
        <v>100</v>
      </c>
      <c r="O183" s="59"/>
      <c r="P183" s="59">
        <v>94.08</v>
      </c>
      <c r="Q183" s="59"/>
      <c r="R183" s="59">
        <v>100</v>
      </c>
      <c r="S183" s="59"/>
      <c r="T183" s="59">
        <v>100</v>
      </c>
      <c r="U183" s="59"/>
      <c r="V183" s="59">
        <v>94.83</v>
      </c>
      <c r="W183" s="59"/>
      <c r="X183" s="59">
        <v>98.39</v>
      </c>
      <c r="Y183" s="59"/>
      <c r="Z183" s="59">
        <v>100</v>
      </c>
      <c r="AA183" s="17"/>
      <c r="AB183" s="17"/>
      <c r="AC183" s="17"/>
      <c r="AD183" s="17" t="s">
        <v>33</v>
      </c>
    </row>
    <row r="184" spans="1:31" ht="21.95" customHeight="1" x14ac:dyDescent="0.5">
      <c r="A184" s="17"/>
      <c r="B184" s="17"/>
      <c r="C184" s="17" t="s">
        <v>259</v>
      </c>
      <c r="D184" s="17"/>
      <c r="E184" s="40" t="s">
        <v>0</v>
      </c>
      <c r="F184" s="59">
        <f>F182-F183</f>
        <v>1</v>
      </c>
      <c r="G184" s="59">
        <f t="shared" ref="G184:X184" si="16">G182-G183</f>
        <v>0</v>
      </c>
      <c r="H184" s="42" t="s">
        <v>375</v>
      </c>
      <c r="I184" s="59">
        <f t="shared" si="16"/>
        <v>0</v>
      </c>
      <c r="J184" s="42" t="s">
        <v>375</v>
      </c>
      <c r="K184" s="59"/>
      <c r="L184" s="42" t="s">
        <v>375</v>
      </c>
      <c r="M184" s="59"/>
      <c r="N184" s="42" t="s">
        <v>375</v>
      </c>
      <c r="O184" s="59"/>
      <c r="P184" s="59">
        <f t="shared" si="16"/>
        <v>5.9200000000000017</v>
      </c>
      <c r="Q184" s="59"/>
      <c r="R184" s="42" t="s">
        <v>375</v>
      </c>
      <c r="S184" s="59"/>
      <c r="T184" s="42" t="s">
        <v>375</v>
      </c>
      <c r="U184" s="59"/>
      <c r="V184" s="59">
        <f t="shared" si="16"/>
        <v>5.1700000000000017</v>
      </c>
      <c r="W184" s="59"/>
      <c r="X184" s="59">
        <f t="shared" si="16"/>
        <v>1.6099999999999994</v>
      </c>
      <c r="Y184" s="59"/>
      <c r="Z184" s="42" t="s">
        <v>375</v>
      </c>
      <c r="AA184" s="59"/>
      <c r="AB184" s="59"/>
      <c r="AC184" s="17"/>
      <c r="AD184" s="17" t="s">
        <v>45</v>
      </c>
    </row>
    <row r="185" spans="1:31" ht="23.1" customHeight="1" x14ac:dyDescent="0.5">
      <c r="A185" s="17"/>
      <c r="B185" s="17"/>
      <c r="C185" s="17"/>
      <c r="D185" s="17"/>
      <c r="E185" s="40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1:31" ht="23.1" customHeight="1" x14ac:dyDescent="0.5">
      <c r="A186" s="17"/>
      <c r="B186" s="17"/>
      <c r="C186" s="17"/>
      <c r="D186" s="17"/>
      <c r="E186" s="40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1:31" ht="23.1" customHeight="1" x14ac:dyDescent="0.5">
      <c r="A187" s="17"/>
      <c r="B187" s="17"/>
      <c r="C187" s="17"/>
      <c r="D187" s="17"/>
      <c r="E187" s="40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1:31" s="1" customFormat="1" ht="29.1" customHeight="1" x14ac:dyDescent="0.5">
      <c r="A188" s="13" t="s">
        <v>379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5"/>
      <c r="AA188" s="15"/>
      <c r="AB188" s="15"/>
      <c r="AC188" s="15"/>
      <c r="AD188" s="14"/>
      <c r="AE188" s="8"/>
    </row>
    <row r="189" spans="1:31" ht="27" customHeight="1" x14ac:dyDescent="0.5">
      <c r="A189" s="16" t="s">
        <v>380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8"/>
      <c r="AD189" s="17"/>
    </row>
    <row r="190" spans="1:31" ht="9.9499999999999993" customHeight="1" x14ac:dyDescent="0.35">
      <c r="A190" s="19"/>
      <c r="B190" s="20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1:31" ht="9.9499999999999993" customHeight="1" x14ac:dyDescent="0.5">
      <c r="A191" s="22"/>
      <c r="B191" s="23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1" ht="24" customHeight="1" x14ac:dyDescent="0.35">
      <c r="A192" s="25"/>
      <c r="B192" s="26"/>
      <c r="C192" s="17"/>
      <c r="D192" s="17"/>
      <c r="E192" s="17"/>
      <c r="F192" s="17"/>
      <c r="G192" s="17"/>
      <c r="H192" s="63" t="s">
        <v>68</v>
      </c>
      <c r="I192" s="63"/>
      <c r="J192" s="63"/>
      <c r="K192" s="63"/>
      <c r="L192" s="63"/>
      <c r="M192" s="63"/>
      <c r="N192" s="63" t="s">
        <v>56</v>
      </c>
      <c r="O192" s="63"/>
      <c r="P192" s="63" t="s">
        <v>1</v>
      </c>
      <c r="Q192" s="63"/>
      <c r="R192" s="63"/>
      <c r="S192" s="63"/>
      <c r="T192" s="63"/>
      <c r="U192" s="63"/>
      <c r="V192" s="63"/>
      <c r="W192" s="63"/>
      <c r="X192" s="63"/>
      <c r="Y192" s="63"/>
      <c r="Z192" s="63" t="s">
        <v>5</v>
      </c>
      <c r="AA192" s="63"/>
      <c r="AB192" s="17"/>
      <c r="AC192" s="17"/>
      <c r="AD192" s="17"/>
    </row>
    <row r="193" spans="1:31" ht="24" customHeight="1" x14ac:dyDescent="0.5">
      <c r="A193" s="25"/>
      <c r="B193" s="17" t="s">
        <v>0</v>
      </c>
      <c r="C193" s="17"/>
      <c r="D193" s="17"/>
      <c r="E193" s="17"/>
      <c r="F193" s="27" t="s">
        <v>21</v>
      </c>
      <c r="G193" s="17"/>
      <c r="H193" s="64" t="s">
        <v>161</v>
      </c>
      <c r="I193" s="64"/>
      <c r="J193" s="64"/>
      <c r="K193" s="64"/>
      <c r="L193" s="64"/>
      <c r="M193" s="64"/>
      <c r="N193" s="63" t="s">
        <v>13</v>
      </c>
      <c r="O193" s="63"/>
      <c r="P193" s="64" t="s">
        <v>2</v>
      </c>
      <c r="Q193" s="64"/>
      <c r="R193" s="64"/>
      <c r="S193" s="64"/>
      <c r="T193" s="64"/>
      <c r="U193" s="64"/>
      <c r="V193" s="64"/>
      <c r="W193" s="64"/>
      <c r="X193" s="64"/>
      <c r="Y193" s="64"/>
      <c r="Z193" s="63" t="s">
        <v>7</v>
      </c>
      <c r="AA193" s="63"/>
      <c r="AB193" s="17"/>
      <c r="AC193" s="17"/>
      <c r="AD193" s="17"/>
    </row>
    <row r="194" spans="1:31" ht="24" customHeight="1" x14ac:dyDescent="0.5">
      <c r="A194" s="25"/>
      <c r="B194" s="17"/>
      <c r="C194" s="17"/>
      <c r="D194" s="17"/>
      <c r="E194" s="17"/>
      <c r="F194" s="27" t="s">
        <v>26</v>
      </c>
      <c r="G194" s="17"/>
      <c r="H194" s="65" t="s">
        <v>69</v>
      </c>
      <c r="I194" s="65"/>
      <c r="J194" s="65"/>
      <c r="K194" s="65"/>
      <c r="L194" s="63" t="s">
        <v>70</v>
      </c>
      <c r="M194" s="63"/>
      <c r="N194" s="63" t="s">
        <v>14</v>
      </c>
      <c r="O194" s="63"/>
      <c r="P194" s="63" t="s">
        <v>58</v>
      </c>
      <c r="Q194" s="63"/>
      <c r="R194" s="63" t="s">
        <v>59</v>
      </c>
      <c r="S194" s="63"/>
      <c r="T194" s="63" t="s">
        <v>17</v>
      </c>
      <c r="U194" s="63"/>
      <c r="V194" s="63" t="s">
        <v>4</v>
      </c>
      <c r="W194" s="63"/>
      <c r="X194" s="63" t="s">
        <v>72</v>
      </c>
      <c r="Y194" s="63"/>
      <c r="Z194" s="63" t="s">
        <v>10</v>
      </c>
      <c r="AA194" s="63"/>
      <c r="AB194" s="17"/>
      <c r="AC194" s="17"/>
      <c r="AD194" s="17"/>
    </row>
    <row r="195" spans="1:31" ht="24" customHeight="1" x14ac:dyDescent="0.5">
      <c r="A195" s="25"/>
      <c r="B195" s="17"/>
      <c r="C195" s="17"/>
      <c r="D195" s="17"/>
      <c r="E195" s="17"/>
      <c r="F195" s="17"/>
      <c r="G195" s="17"/>
      <c r="H195" s="64" t="s">
        <v>132</v>
      </c>
      <c r="I195" s="64"/>
      <c r="J195" s="64"/>
      <c r="K195" s="64"/>
      <c r="L195" s="63" t="s">
        <v>24</v>
      </c>
      <c r="M195" s="63"/>
      <c r="N195" s="63" t="s">
        <v>57</v>
      </c>
      <c r="O195" s="63"/>
      <c r="P195" s="63" t="s">
        <v>8</v>
      </c>
      <c r="Q195" s="63"/>
      <c r="R195" s="63" t="s">
        <v>60</v>
      </c>
      <c r="S195" s="63"/>
      <c r="T195" s="63" t="s">
        <v>61</v>
      </c>
      <c r="U195" s="63"/>
      <c r="V195" s="63" t="s">
        <v>9</v>
      </c>
      <c r="W195" s="63"/>
      <c r="X195" s="63" t="s">
        <v>73</v>
      </c>
      <c r="Y195" s="63"/>
      <c r="Z195" s="63" t="s">
        <v>18</v>
      </c>
      <c r="AA195" s="63"/>
      <c r="AB195" s="17"/>
      <c r="AC195" s="17"/>
      <c r="AD195" s="17"/>
    </row>
    <row r="196" spans="1:31" ht="24" customHeight="1" x14ac:dyDescent="0.5">
      <c r="A196" s="63" t="s">
        <v>20</v>
      </c>
      <c r="B196" s="63"/>
      <c r="C196" s="63"/>
      <c r="D196" s="63"/>
      <c r="E196" s="17"/>
      <c r="F196" s="27"/>
      <c r="G196" s="27"/>
      <c r="H196" s="65" t="s">
        <v>22</v>
      </c>
      <c r="I196" s="65"/>
      <c r="J196" s="65" t="s">
        <v>16</v>
      </c>
      <c r="K196" s="65"/>
      <c r="L196" s="63" t="s">
        <v>25</v>
      </c>
      <c r="M196" s="63"/>
      <c r="N196" s="63" t="s">
        <v>141</v>
      </c>
      <c r="O196" s="63"/>
      <c r="P196" s="63" t="s">
        <v>62</v>
      </c>
      <c r="Q196" s="63"/>
      <c r="R196" s="63" t="s">
        <v>62</v>
      </c>
      <c r="S196" s="63"/>
      <c r="T196" s="63" t="s">
        <v>63</v>
      </c>
      <c r="U196" s="63"/>
      <c r="V196" s="63" t="s">
        <v>62</v>
      </c>
      <c r="W196" s="63"/>
      <c r="X196" s="63" t="s">
        <v>64</v>
      </c>
      <c r="Y196" s="63"/>
      <c r="Z196" s="63" t="s">
        <v>19</v>
      </c>
      <c r="AA196" s="63"/>
      <c r="AB196" s="17"/>
      <c r="AC196" s="63" t="s">
        <v>344</v>
      </c>
      <c r="AD196" s="63"/>
    </row>
    <row r="197" spans="1:31" ht="24" customHeight="1" x14ac:dyDescent="0.5">
      <c r="A197" s="63"/>
      <c r="B197" s="63"/>
      <c r="C197" s="63"/>
      <c r="D197" s="63"/>
      <c r="E197" s="17"/>
      <c r="F197" s="27"/>
      <c r="G197" s="27"/>
      <c r="H197" s="63" t="s">
        <v>23</v>
      </c>
      <c r="I197" s="63"/>
      <c r="J197" s="63" t="s">
        <v>71</v>
      </c>
      <c r="K197" s="63"/>
      <c r="L197" s="63" t="s">
        <v>140</v>
      </c>
      <c r="M197" s="63"/>
      <c r="N197" s="63" t="s">
        <v>142</v>
      </c>
      <c r="O197" s="63"/>
      <c r="P197" s="63" t="s">
        <v>3</v>
      </c>
      <c r="Q197" s="63"/>
      <c r="R197" s="63" t="s">
        <v>65</v>
      </c>
      <c r="S197" s="63"/>
      <c r="T197" s="63" t="s">
        <v>66</v>
      </c>
      <c r="U197" s="63"/>
      <c r="V197" s="63" t="s">
        <v>74</v>
      </c>
      <c r="W197" s="63"/>
      <c r="X197" s="63" t="s">
        <v>67</v>
      </c>
      <c r="Y197" s="63"/>
      <c r="Z197" s="63" t="s">
        <v>160</v>
      </c>
      <c r="AA197" s="63"/>
      <c r="AB197" s="17"/>
      <c r="AC197" s="63"/>
      <c r="AD197" s="63"/>
    </row>
    <row r="198" spans="1:31" ht="23.1" customHeight="1" x14ac:dyDescent="0.5">
      <c r="A198" s="25"/>
      <c r="B198" s="17"/>
      <c r="C198" s="17"/>
      <c r="D198" s="17"/>
      <c r="E198" s="17"/>
      <c r="F198" s="27"/>
      <c r="G198" s="27"/>
      <c r="H198" s="63" t="s">
        <v>11</v>
      </c>
      <c r="I198" s="63"/>
      <c r="J198" s="63" t="s">
        <v>11</v>
      </c>
      <c r="K198" s="63"/>
      <c r="L198" s="63" t="s">
        <v>139</v>
      </c>
      <c r="M198" s="63"/>
      <c r="N198" s="63" t="s">
        <v>143</v>
      </c>
      <c r="O198" s="63"/>
      <c r="P198" s="63" t="s">
        <v>6</v>
      </c>
      <c r="Q198" s="63"/>
      <c r="R198" s="63" t="s">
        <v>66</v>
      </c>
      <c r="S198" s="63"/>
      <c r="T198" s="63" t="s">
        <v>152</v>
      </c>
      <c r="U198" s="63"/>
      <c r="V198" s="63" t="s">
        <v>15</v>
      </c>
      <c r="W198" s="63"/>
      <c r="X198" s="63" t="s">
        <v>159</v>
      </c>
      <c r="Y198" s="63"/>
      <c r="Z198" s="17"/>
      <c r="AA198" s="17"/>
      <c r="AB198" s="17"/>
      <c r="AC198" s="17"/>
      <c r="AD198" s="17"/>
    </row>
    <row r="199" spans="1:31" ht="23.1" customHeight="1" x14ac:dyDescent="0.5">
      <c r="A199" s="25"/>
      <c r="B199" s="17"/>
      <c r="C199" s="17"/>
      <c r="D199" s="17"/>
      <c r="E199" s="17"/>
      <c r="F199" s="17"/>
      <c r="G199" s="17"/>
      <c r="H199" s="63" t="s">
        <v>133</v>
      </c>
      <c r="I199" s="63"/>
      <c r="J199" s="63" t="s">
        <v>172</v>
      </c>
      <c r="K199" s="63"/>
      <c r="L199" s="63" t="s">
        <v>138</v>
      </c>
      <c r="M199" s="63"/>
      <c r="N199" s="28"/>
      <c r="O199" s="28"/>
      <c r="P199" s="63" t="s">
        <v>12</v>
      </c>
      <c r="Q199" s="63"/>
      <c r="R199" s="63" t="s">
        <v>146</v>
      </c>
      <c r="S199" s="63"/>
      <c r="T199" s="63" t="s">
        <v>151</v>
      </c>
      <c r="U199" s="63"/>
      <c r="V199" s="63" t="s">
        <v>153</v>
      </c>
      <c r="W199" s="63"/>
      <c r="X199" s="63" t="s">
        <v>158</v>
      </c>
      <c r="Y199" s="63"/>
      <c r="Z199" s="17"/>
      <c r="AA199" s="17"/>
      <c r="AB199" s="17"/>
      <c r="AC199" s="17"/>
      <c r="AD199" s="17"/>
    </row>
    <row r="200" spans="1:31" ht="23.1" customHeight="1" x14ac:dyDescent="0.5">
      <c r="A200" s="25"/>
      <c r="B200" s="17"/>
      <c r="C200" s="17"/>
      <c r="D200" s="17"/>
      <c r="E200" s="17"/>
      <c r="F200" s="27"/>
      <c r="G200" s="27"/>
      <c r="H200" s="63" t="s">
        <v>134</v>
      </c>
      <c r="I200" s="63"/>
      <c r="J200" s="63" t="s">
        <v>135</v>
      </c>
      <c r="K200" s="63"/>
      <c r="L200" s="63" t="s">
        <v>137</v>
      </c>
      <c r="M200" s="63"/>
      <c r="N200" s="28"/>
      <c r="O200" s="28"/>
      <c r="P200" s="63" t="s">
        <v>144</v>
      </c>
      <c r="Q200" s="63"/>
      <c r="R200" s="63" t="s">
        <v>147</v>
      </c>
      <c r="S200" s="63"/>
      <c r="T200" s="63" t="s">
        <v>150</v>
      </c>
      <c r="U200" s="63"/>
      <c r="V200" s="63" t="s">
        <v>154</v>
      </c>
      <c r="W200" s="63"/>
      <c r="X200" s="63" t="s">
        <v>157</v>
      </c>
      <c r="Y200" s="63"/>
      <c r="Z200" s="17"/>
      <c r="AA200" s="17"/>
      <c r="AB200" s="17"/>
      <c r="AC200" s="17"/>
      <c r="AD200" s="17"/>
    </row>
    <row r="201" spans="1:31" ht="23.1" customHeight="1" x14ac:dyDescent="0.5">
      <c r="A201" s="25"/>
      <c r="B201" s="17"/>
      <c r="C201" s="17"/>
      <c r="D201" s="17"/>
      <c r="E201" s="17"/>
      <c r="F201" s="27"/>
      <c r="G201" s="27"/>
      <c r="H201" s="27"/>
      <c r="I201" s="27"/>
      <c r="J201" s="63" t="s">
        <v>136</v>
      </c>
      <c r="K201" s="63"/>
      <c r="L201" s="17"/>
      <c r="M201" s="17"/>
      <c r="N201" s="28"/>
      <c r="O201" s="28"/>
      <c r="P201" s="63" t="s">
        <v>145</v>
      </c>
      <c r="Q201" s="63"/>
      <c r="R201" s="63" t="s">
        <v>148</v>
      </c>
      <c r="S201" s="63"/>
      <c r="T201" s="63" t="s">
        <v>149</v>
      </c>
      <c r="U201" s="63"/>
      <c r="V201" s="63" t="s">
        <v>155</v>
      </c>
      <c r="W201" s="63"/>
      <c r="X201" s="63" t="s">
        <v>156</v>
      </c>
      <c r="Y201" s="63"/>
      <c r="Z201" s="17"/>
      <c r="AA201" s="17"/>
      <c r="AB201" s="17"/>
      <c r="AC201" s="17"/>
      <c r="AD201" s="17"/>
    </row>
    <row r="202" spans="1:31" ht="9.9499999999999993" customHeight="1" x14ac:dyDescent="0.5">
      <c r="A202" s="25"/>
      <c r="B202" s="21"/>
      <c r="C202" s="21"/>
      <c r="D202" s="21"/>
      <c r="E202" s="21"/>
      <c r="F202" s="29"/>
      <c r="G202" s="29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17"/>
      <c r="AB202" s="17"/>
      <c r="AC202" s="17"/>
      <c r="AD202" s="21"/>
    </row>
    <row r="203" spans="1:31" ht="9.9499999999999993" customHeight="1" x14ac:dyDescent="0.5">
      <c r="A203" s="22"/>
      <c r="B203" s="31"/>
      <c r="C203" s="32"/>
      <c r="D203" s="31"/>
      <c r="E203" s="31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3"/>
      <c r="AB203" s="33"/>
      <c r="AC203" s="33"/>
      <c r="AD203" s="17"/>
    </row>
    <row r="204" spans="1:31" s="6" customFormat="1" ht="24" customHeight="1" x14ac:dyDescent="0.5">
      <c r="A204" s="34"/>
      <c r="B204" s="34" t="s">
        <v>374</v>
      </c>
      <c r="C204" s="34"/>
      <c r="D204" s="34"/>
      <c r="E204" s="35" t="s">
        <v>0</v>
      </c>
      <c r="F204" s="38">
        <v>100</v>
      </c>
      <c r="G204" s="49"/>
      <c r="H204" s="38">
        <v>100</v>
      </c>
      <c r="I204" s="49"/>
      <c r="J204" s="38">
        <v>100</v>
      </c>
      <c r="K204" s="49"/>
      <c r="L204" s="38">
        <v>100</v>
      </c>
      <c r="M204" s="49"/>
      <c r="N204" s="38">
        <v>100</v>
      </c>
      <c r="O204" s="49"/>
      <c r="P204" s="38">
        <v>100</v>
      </c>
      <c r="Q204" s="49"/>
      <c r="R204" s="38">
        <v>100</v>
      </c>
      <c r="S204" s="49"/>
      <c r="T204" s="38">
        <v>100</v>
      </c>
      <c r="U204" s="49"/>
      <c r="V204" s="38">
        <v>100</v>
      </c>
      <c r="W204" s="49"/>
      <c r="X204" s="38">
        <v>100</v>
      </c>
      <c r="Y204" s="49"/>
      <c r="Z204" s="38">
        <v>100</v>
      </c>
      <c r="AA204" s="34"/>
      <c r="AB204" s="34"/>
      <c r="AC204" s="34" t="s">
        <v>357</v>
      </c>
      <c r="AD204" s="34"/>
      <c r="AE204" s="7"/>
    </row>
    <row r="205" spans="1:31" ht="24" customHeight="1" x14ac:dyDescent="0.5">
      <c r="A205" s="17"/>
      <c r="B205" s="17"/>
      <c r="C205" s="17" t="s">
        <v>260</v>
      </c>
      <c r="D205" s="17"/>
      <c r="E205" s="40" t="s">
        <v>0</v>
      </c>
      <c r="F205" s="42">
        <v>24.09</v>
      </c>
      <c r="G205" s="17"/>
      <c r="H205" s="42">
        <v>5.91</v>
      </c>
      <c r="I205" s="17"/>
      <c r="J205" s="42">
        <v>28.84</v>
      </c>
      <c r="K205" s="17"/>
      <c r="L205" s="42">
        <v>14.43</v>
      </c>
      <c r="M205" s="17"/>
      <c r="N205" s="42">
        <v>44.64</v>
      </c>
      <c r="O205" s="17"/>
      <c r="P205" s="42">
        <v>63.96</v>
      </c>
      <c r="Q205" s="17"/>
      <c r="R205" s="42">
        <v>15.11</v>
      </c>
      <c r="S205" s="17"/>
      <c r="T205" s="42">
        <v>6.1</v>
      </c>
      <c r="U205" s="17"/>
      <c r="V205" s="42">
        <v>40.31</v>
      </c>
      <c r="W205" s="17"/>
      <c r="X205" s="42">
        <v>26.51</v>
      </c>
      <c r="Y205" s="17"/>
      <c r="Z205" s="42">
        <v>23.44</v>
      </c>
      <c r="AA205" s="34"/>
      <c r="AB205" s="17"/>
      <c r="AC205" s="17"/>
      <c r="AD205" s="17" t="s">
        <v>33</v>
      </c>
    </row>
    <row r="206" spans="1:31" ht="24" customHeight="1" x14ac:dyDescent="0.5">
      <c r="A206" s="17"/>
      <c r="B206" s="17"/>
      <c r="C206" s="17" t="s">
        <v>356</v>
      </c>
      <c r="D206" s="17"/>
      <c r="E206" s="40" t="s">
        <v>0</v>
      </c>
      <c r="F206" s="42">
        <f>F204-F205</f>
        <v>75.91</v>
      </c>
      <c r="G206" s="42">
        <f t="shared" ref="G206:Z206" si="17">G204-G205</f>
        <v>0</v>
      </c>
      <c r="H206" s="42">
        <f t="shared" si="17"/>
        <v>94.09</v>
      </c>
      <c r="I206" s="42">
        <f t="shared" si="17"/>
        <v>0</v>
      </c>
      <c r="J206" s="42">
        <f t="shared" si="17"/>
        <v>71.16</v>
      </c>
      <c r="K206" s="42"/>
      <c r="L206" s="42">
        <f t="shared" si="17"/>
        <v>85.57</v>
      </c>
      <c r="M206" s="42"/>
      <c r="N206" s="42">
        <f t="shared" si="17"/>
        <v>55.36</v>
      </c>
      <c r="O206" s="42"/>
      <c r="P206" s="42">
        <f t="shared" si="17"/>
        <v>36.04</v>
      </c>
      <c r="Q206" s="42"/>
      <c r="R206" s="42">
        <f t="shared" si="17"/>
        <v>84.89</v>
      </c>
      <c r="S206" s="42"/>
      <c r="T206" s="42">
        <f t="shared" si="17"/>
        <v>93.9</v>
      </c>
      <c r="U206" s="42"/>
      <c r="V206" s="42">
        <f t="shared" si="17"/>
        <v>59.69</v>
      </c>
      <c r="W206" s="42"/>
      <c r="X206" s="42">
        <f t="shared" si="17"/>
        <v>73.489999999999995</v>
      </c>
      <c r="Y206" s="42"/>
      <c r="Z206" s="42">
        <f t="shared" si="17"/>
        <v>76.56</v>
      </c>
      <c r="AA206" s="17"/>
      <c r="AB206" s="17"/>
      <c r="AC206" s="17"/>
      <c r="AD206" s="17" t="s">
        <v>45</v>
      </c>
    </row>
    <row r="207" spans="1:31" ht="12" customHeight="1" x14ac:dyDescent="0.5">
      <c r="A207" s="17"/>
      <c r="B207" s="17"/>
      <c r="C207" s="17"/>
      <c r="D207" s="17"/>
      <c r="E207" s="40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</row>
    <row r="208" spans="1:31" s="6" customFormat="1" ht="24" customHeight="1" x14ac:dyDescent="0.5">
      <c r="A208" s="34"/>
      <c r="B208" s="34" t="s">
        <v>258</v>
      </c>
      <c r="C208" s="34"/>
      <c r="D208" s="34"/>
      <c r="E208" s="35" t="s">
        <v>0</v>
      </c>
      <c r="F208" s="38">
        <v>100</v>
      </c>
      <c r="G208" s="49"/>
      <c r="H208" s="38">
        <v>100</v>
      </c>
      <c r="I208" s="49"/>
      <c r="J208" s="38">
        <v>100</v>
      </c>
      <c r="K208" s="49"/>
      <c r="L208" s="38">
        <v>100</v>
      </c>
      <c r="M208" s="49"/>
      <c r="N208" s="38">
        <v>100</v>
      </c>
      <c r="O208" s="49"/>
      <c r="P208" s="38">
        <v>100</v>
      </c>
      <c r="Q208" s="49"/>
      <c r="R208" s="38">
        <v>100</v>
      </c>
      <c r="S208" s="49"/>
      <c r="T208" s="38">
        <v>100</v>
      </c>
      <c r="U208" s="49"/>
      <c r="V208" s="38">
        <v>100</v>
      </c>
      <c r="W208" s="49"/>
      <c r="X208" s="38">
        <v>100</v>
      </c>
      <c r="Y208" s="49"/>
      <c r="Z208" s="38">
        <v>100</v>
      </c>
      <c r="AA208" s="34"/>
      <c r="AB208" s="34"/>
      <c r="AC208" s="34" t="s">
        <v>96</v>
      </c>
      <c r="AD208" s="34"/>
      <c r="AE208" s="7"/>
    </row>
    <row r="209" spans="1:31" ht="24" customHeight="1" x14ac:dyDescent="0.5">
      <c r="A209" s="17"/>
      <c r="B209" s="17"/>
      <c r="C209" s="17" t="s">
        <v>257</v>
      </c>
      <c r="D209" s="17"/>
      <c r="E209" s="40" t="s">
        <v>0</v>
      </c>
      <c r="F209" s="42">
        <v>99.57</v>
      </c>
      <c r="G209" s="17"/>
      <c r="H209" s="42">
        <v>98.85</v>
      </c>
      <c r="I209" s="17"/>
      <c r="J209" s="42">
        <v>100</v>
      </c>
      <c r="K209" s="17"/>
      <c r="L209" s="42">
        <v>100</v>
      </c>
      <c r="M209" s="17"/>
      <c r="N209" s="42">
        <v>100</v>
      </c>
      <c r="O209" s="17"/>
      <c r="P209" s="42">
        <v>98.84</v>
      </c>
      <c r="Q209" s="17"/>
      <c r="R209" s="42">
        <v>100</v>
      </c>
      <c r="S209" s="17"/>
      <c r="T209" s="42">
        <v>100</v>
      </c>
      <c r="U209" s="17"/>
      <c r="V209" s="42">
        <v>99.49</v>
      </c>
      <c r="W209" s="17"/>
      <c r="X209" s="42">
        <v>100</v>
      </c>
      <c r="Y209" s="17"/>
      <c r="Z209" s="42">
        <v>100</v>
      </c>
      <c r="AA209" s="34"/>
      <c r="AB209" s="17"/>
      <c r="AC209" s="17"/>
      <c r="AD209" s="17" t="s">
        <v>33</v>
      </c>
    </row>
    <row r="210" spans="1:31" ht="24" customHeight="1" x14ac:dyDescent="0.5">
      <c r="A210" s="17"/>
      <c r="B210" s="17"/>
      <c r="C210" s="17" t="s">
        <v>256</v>
      </c>
      <c r="D210" s="17"/>
      <c r="E210" s="40" t="s">
        <v>0</v>
      </c>
      <c r="F210" s="42">
        <v>0.43</v>
      </c>
      <c r="G210" s="17"/>
      <c r="H210" s="42">
        <v>1.1499999999999999</v>
      </c>
      <c r="I210" s="17"/>
      <c r="J210" s="42" t="s">
        <v>375</v>
      </c>
      <c r="K210" s="17"/>
      <c r="L210" s="42" t="s">
        <v>375</v>
      </c>
      <c r="M210" s="17"/>
      <c r="N210" s="42" t="s">
        <v>375</v>
      </c>
      <c r="O210" s="17"/>
      <c r="P210" s="42">
        <v>1.1599999999999999</v>
      </c>
      <c r="Q210" s="17"/>
      <c r="R210" s="42" t="s">
        <v>375</v>
      </c>
      <c r="S210" s="17"/>
      <c r="T210" s="42" t="s">
        <v>375</v>
      </c>
      <c r="U210" s="17"/>
      <c r="V210" s="42">
        <v>0.51</v>
      </c>
      <c r="W210" s="17"/>
      <c r="X210" s="42" t="s">
        <v>375</v>
      </c>
      <c r="Y210" s="17"/>
      <c r="Z210" s="42" t="s">
        <v>375</v>
      </c>
      <c r="AA210" s="34"/>
      <c r="AB210" s="17"/>
      <c r="AC210" s="17"/>
      <c r="AD210" s="17" t="s">
        <v>45</v>
      </c>
    </row>
    <row r="211" spans="1:31" ht="12" customHeight="1" x14ac:dyDescent="0.5">
      <c r="A211" s="25"/>
      <c r="B211" s="34"/>
      <c r="C211" s="51"/>
      <c r="D211" s="34"/>
      <c r="E211" s="34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2"/>
      <c r="AB211" s="52"/>
      <c r="AC211" s="52"/>
      <c r="AD211" s="17"/>
    </row>
    <row r="212" spans="1:31" s="6" customFormat="1" ht="24" customHeight="1" x14ac:dyDescent="0.5">
      <c r="A212" s="34"/>
      <c r="B212" s="34" t="s">
        <v>47</v>
      </c>
      <c r="C212" s="34"/>
      <c r="D212" s="34"/>
      <c r="E212" s="35" t="s">
        <v>0</v>
      </c>
      <c r="F212" s="47"/>
      <c r="G212" s="34"/>
      <c r="H212" s="47"/>
      <c r="I212" s="34"/>
      <c r="J212" s="47"/>
      <c r="K212" s="34"/>
      <c r="L212" s="47"/>
      <c r="M212" s="34"/>
      <c r="N212" s="47"/>
      <c r="O212" s="34"/>
      <c r="P212" s="47"/>
      <c r="Q212" s="34"/>
      <c r="R212" s="47"/>
      <c r="S212" s="34"/>
      <c r="T212" s="47"/>
      <c r="U212" s="34"/>
      <c r="V212" s="47"/>
      <c r="W212" s="34"/>
      <c r="X212" s="47"/>
      <c r="Y212" s="34"/>
      <c r="Z212" s="47"/>
      <c r="AA212" s="17"/>
      <c r="AB212" s="34"/>
      <c r="AC212" s="34"/>
      <c r="AD212" s="34"/>
      <c r="AE212" s="2"/>
    </row>
    <row r="213" spans="1:31" s="6" customFormat="1" ht="24" customHeight="1" x14ac:dyDescent="0.5">
      <c r="A213" s="34"/>
      <c r="B213" s="34" t="s">
        <v>255</v>
      </c>
      <c r="C213" s="34"/>
      <c r="D213" s="34"/>
      <c r="E213" s="35" t="s">
        <v>0</v>
      </c>
      <c r="F213" s="38">
        <v>100</v>
      </c>
      <c r="G213" s="49"/>
      <c r="H213" s="38">
        <v>100</v>
      </c>
      <c r="I213" s="49"/>
      <c r="J213" s="38">
        <v>100</v>
      </c>
      <c r="K213" s="49"/>
      <c r="L213" s="38">
        <v>100</v>
      </c>
      <c r="M213" s="49"/>
      <c r="N213" s="38">
        <v>100</v>
      </c>
      <c r="O213" s="49"/>
      <c r="P213" s="38">
        <v>100</v>
      </c>
      <c r="Q213" s="49"/>
      <c r="R213" s="38">
        <v>100</v>
      </c>
      <c r="S213" s="49"/>
      <c r="T213" s="38">
        <v>100</v>
      </c>
      <c r="U213" s="49"/>
      <c r="V213" s="38">
        <v>100</v>
      </c>
      <c r="W213" s="49"/>
      <c r="X213" s="38">
        <v>100</v>
      </c>
      <c r="Y213" s="49"/>
      <c r="Z213" s="38">
        <v>100</v>
      </c>
      <c r="AA213" s="34"/>
      <c r="AB213" s="34"/>
      <c r="AC213" s="34" t="s">
        <v>162</v>
      </c>
      <c r="AD213" s="34"/>
      <c r="AE213" s="7"/>
    </row>
    <row r="214" spans="1:31" ht="24" customHeight="1" x14ac:dyDescent="0.5">
      <c r="A214" s="17"/>
      <c r="B214" s="17"/>
      <c r="C214" s="17" t="s">
        <v>254</v>
      </c>
      <c r="D214" s="17"/>
      <c r="E214" s="40" t="s">
        <v>0</v>
      </c>
      <c r="F214" s="42">
        <v>100</v>
      </c>
      <c r="G214" s="17"/>
      <c r="H214" s="42">
        <v>100</v>
      </c>
      <c r="I214" s="17"/>
      <c r="J214" s="42">
        <v>100</v>
      </c>
      <c r="K214" s="17"/>
      <c r="L214" s="42">
        <v>100</v>
      </c>
      <c r="M214" s="17"/>
      <c r="N214" s="42">
        <v>100</v>
      </c>
      <c r="O214" s="17"/>
      <c r="P214" s="42">
        <v>100</v>
      </c>
      <c r="Q214" s="17"/>
      <c r="R214" s="42">
        <v>100</v>
      </c>
      <c r="S214" s="17"/>
      <c r="T214" s="42">
        <v>100</v>
      </c>
      <c r="U214" s="17"/>
      <c r="V214" s="42">
        <v>100</v>
      </c>
      <c r="W214" s="17"/>
      <c r="X214" s="42">
        <v>100</v>
      </c>
      <c r="Y214" s="17"/>
      <c r="Z214" s="42">
        <v>100</v>
      </c>
      <c r="AA214" s="17"/>
      <c r="AB214" s="17"/>
      <c r="AC214" s="17"/>
      <c r="AD214" s="17" t="s">
        <v>33</v>
      </c>
    </row>
    <row r="215" spans="1:31" ht="24" customHeight="1" x14ac:dyDescent="0.5">
      <c r="A215" s="17"/>
      <c r="B215" s="17"/>
      <c r="C215" s="17" t="s">
        <v>253</v>
      </c>
      <c r="D215" s="17"/>
      <c r="E215" s="40" t="s">
        <v>0</v>
      </c>
      <c r="F215" s="42" t="s">
        <v>375</v>
      </c>
      <c r="G215" s="17"/>
      <c r="H215" s="42" t="s">
        <v>375</v>
      </c>
      <c r="I215" s="17"/>
      <c r="J215" s="42" t="s">
        <v>375</v>
      </c>
      <c r="K215" s="17"/>
      <c r="L215" s="42" t="s">
        <v>375</v>
      </c>
      <c r="M215" s="17"/>
      <c r="N215" s="42" t="s">
        <v>375</v>
      </c>
      <c r="O215" s="17"/>
      <c r="P215" s="42" t="s">
        <v>375</v>
      </c>
      <c r="Q215" s="17"/>
      <c r="R215" s="42" t="s">
        <v>375</v>
      </c>
      <c r="S215" s="17"/>
      <c r="T215" s="42" t="s">
        <v>375</v>
      </c>
      <c r="U215" s="17"/>
      <c r="V215" s="42" t="s">
        <v>375</v>
      </c>
      <c r="W215" s="17"/>
      <c r="X215" s="42" t="s">
        <v>375</v>
      </c>
      <c r="Y215" s="17"/>
      <c r="Z215" s="42" t="s">
        <v>375</v>
      </c>
      <c r="AA215" s="17"/>
      <c r="AB215" s="17"/>
      <c r="AC215" s="17"/>
      <c r="AD215" s="17" t="s">
        <v>45</v>
      </c>
      <c r="AE215" s="8"/>
    </row>
    <row r="216" spans="1:31" ht="12" customHeight="1" x14ac:dyDescent="0.5">
      <c r="A216" s="17"/>
      <c r="B216" s="17"/>
      <c r="C216" s="17"/>
      <c r="D216" s="17"/>
      <c r="E216" s="40"/>
      <c r="F216" s="43"/>
      <c r="G216" s="17"/>
      <c r="H216" s="43"/>
      <c r="I216" s="17"/>
      <c r="J216" s="43"/>
      <c r="K216" s="17"/>
      <c r="L216" s="43"/>
      <c r="M216" s="17"/>
      <c r="N216" s="43"/>
      <c r="O216" s="17"/>
      <c r="P216" s="43"/>
      <c r="Q216" s="17"/>
      <c r="R216" s="43"/>
      <c r="S216" s="17"/>
      <c r="T216" s="43"/>
      <c r="U216" s="17"/>
      <c r="V216" s="43"/>
      <c r="W216" s="17"/>
      <c r="X216" s="43"/>
      <c r="Y216" s="17"/>
      <c r="Z216" s="43"/>
      <c r="AA216" s="17"/>
      <c r="AB216" s="17"/>
      <c r="AC216" s="17"/>
      <c r="AD216" s="17"/>
      <c r="AE216" s="8"/>
    </row>
    <row r="217" spans="1:31" s="6" customFormat="1" ht="24" customHeight="1" x14ac:dyDescent="0.5">
      <c r="A217" s="34"/>
      <c r="B217" s="34" t="s">
        <v>252</v>
      </c>
      <c r="C217" s="34"/>
      <c r="D217" s="34"/>
      <c r="E217" s="35" t="s">
        <v>0</v>
      </c>
      <c r="F217" s="38">
        <v>100</v>
      </c>
      <c r="G217" s="49"/>
      <c r="H217" s="38">
        <v>100</v>
      </c>
      <c r="I217" s="49"/>
      <c r="J217" s="38">
        <v>100</v>
      </c>
      <c r="K217" s="49"/>
      <c r="L217" s="38">
        <v>100</v>
      </c>
      <c r="M217" s="49"/>
      <c r="N217" s="38">
        <v>100</v>
      </c>
      <c r="O217" s="49"/>
      <c r="P217" s="38">
        <v>100</v>
      </c>
      <c r="Q217" s="49"/>
      <c r="R217" s="38">
        <v>100</v>
      </c>
      <c r="S217" s="49"/>
      <c r="T217" s="38">
        <v>100</v>
      </c>
      <c r="U217" s="49"/>
      <c r="V217" s="38">
        <v>100</v>
      </c>
      <c r="W217" s="49"/>
      <c r="X217" s="38">
        <v>100</v>
      </c>
      <c r="Y217" s="49"/>
      <c r="Z217" s="38">
        <v>100</v>
      </c>
      <c r="AA217" s="34"/>
      <c r="AB217" s="34"/>
      <c r="AC217" s="34" t="s">
        <v>97</v>
      </c>
      <c r="AD217" s="34"/>
      <c r="AE217" s="7"/>
    </row>
    <row r="218" spans="1:31" ht="24" customHeight="1" x14ac:dyDescent="0.5">
      <c r="A218" s="17"/>
      <c r="B218" s="17"/>
      <c r="C218" s="17" t="s">
        <v>251</v>
      </c>
      <c r="D218" s="17"/>
      <c r="E218" s="40" t="s">
        <v>0</v>
      </c>
      <c r="F218" s="42">
        <v>76.040000000000006</v>
      </c>
      <c r="G218" s="17"/>
      <c r="H218" s="42">
        <v>65.540000000000006</v>
      </c>
      <c r="I218" s="17"/>
      <c r="J218" s="42">
        <v>72.989999999999995</v>
      </c>
      <c r="K218" s="17"/>
      <c r="L218" s="42">
        <v>68.78</v>
      </c>
      <c r="M218" s="17"/>
      <c r="N218" s="42">
        <v>78.17</v>
      </c>
      <c r="O218" s="17"/>
      <c r="P218" s="42">
        <v>88.11</v>
      </c>
      <c r="Q218" s="17"/>
      <c r="R218" s="42">
        <v>68.14</v>
      </c>
      <c r="S218" s="17"/>
      <c r="T218" s="42">
        <v>93.01</v>
      </c>
      <c r="U218" s="17"/>
      <c r="V218" s="42">
        <v>85.01</v>
      </c>
      <c r="W218" s="17"/>
      <c r="X218" s="42">
        <v>73.73</v>
      </c>
      <c r="Y218" s="17"/>
      <c r="Z218" s="42">
        <v>80.06</v>
      </c>
      <c r="AA218" s="17"/>
      <c r="AB218" s="17"/>
      <c r="AC218" s="17"/>
      <c r="AD218" s="17" t="s">
        <v>33</v>
      </c>
    </row>
    <row r="219" spans="1:31" ht="24" customHeight="1" x14ac:dyDescent="0.5">
      <c r="A219" s="17"/>
      <c r="B219" s="17"/>
      <c r="C219" s="17" t="s">
        <v>250</v>
      </c>
      <c r="D219" s="17"/>
      <c r="E219" s="40" t="s">
        <v>0</v>
      </c>
      <c r="F219" s="42">
        <f>F217-F218</f>
        <v>23.959999999999994</v>
      </c>
      <c r="G219" s="42">
        <f t="shared" ref="G219:Z219" si="18">G217-G218</f>
        <v>0</v>
      </c>
      <c r="H219" s="42">
        <f t="shared" si="18"/>
        <v>34.459999999999994</v>
      </c>
      <c r="I219" s="42">
        <f t="shared" si="18"/>
        <v>0</v>
      </c>
      <c r="J219" s="42">
        <f t="shared" si="18"/>
        <v>27.010000000000005</v>
      </c>
      <c r="K219" s="42"/>
      <c r="L219" s="42">
        <f t="shared" si="18"/>
        <v>31.22</v>
      </c>
      <c r="M219" s="42"/>
      <c r="N219" s="42">
        <f t="shared" si="18"/>
        <v>21.83</v>
      </c>
      <c r="O219" s="42"/>
      <c r="P219" s="42">
        <f t="shared" si="18"/>
        <v>11.89</v>
      </c>
      <c r="Q219" s="42"/>
      <c r="R219" s="42">
        <f t="shared" si="18"/>
        <v>31.86</v>
      </c>
      <c r="S219" s="42"/>
      <c r="T219" s="42">
        <f t="shared" si="18"/>
        <v>6.9899999999999949</v>
      </c>
      <c r="U219" s="42"/>
      <c r="V219" s="42">
        <f t="shared" si="18"/>
        <v>14.989999999999995</v>
      </c>
      <c r="W219" s="42"/>
      <c r="X219" s="42">
        <f t="shared" si="18"/>
        <v>26.269999999999996</v>
      </c>
      <c r="Y219" s="42"/>
      <c r="Z219" s="42">
        <f t="shared" si="18"/>
        <v>19.939999999999998</v>
      </c>
      <c r="AA219" s="17"/>
      <c r="AB219" s="17"/>
      <c r="AC219" s="17"/>
      <c r="AD219" s="17" t="s">
        <v>45</v>
      </c>
      <c r="AE219" s="8"/>
    </row>
    <row r="220" spans="1:31" ht="12" customHeight="1" x14ac:dyDescent="0.5">
      <c r="A220" s="17"/>
      <c r="B220" s="17"/>
      <c r="C220" s="17"/>
      <c r="D220" s="17"/>
      <c r="E220" s="40"/>
      <c r="F220" s="43"/>
      <c r="G220" s="17"/>
      <c r="H220" s="43"/>
      <c r="I220" s="17"/>
      <c r="J220" s="43"/>
      <c r="K220" s="17"/>
      <c r="L220" s="43"/>
      <c r="M220" s="17"/>
      <c r="N220" s="43"/>
      <c r="O220" s="17"/>
      <c r="P220" s="43"/>
      <c r="Q220" s="17"/>
      <c r="R220" s="43"/>
      <c r="S220" s="17"/>
      <c r="T220" s="43"/>
      <c r="U220" s="17"/>
      <c r="V220" s="43"/>
      <c r="W220" s="17"/>
      <c r="X220" s="43"/>
      <c r="Y220" s="17"/>
      <c r="Z220" s="43"/>
      <c r="AA220" s="17"/>
      <c r="AB220" s="17"/>
      <c r="AC220" s="17"/>
      <c r="AD220" s="17"/>
      <c r="AE220" s="8"/>
    </row>
    <row r="221" spans="1:31" s="6" customFormat="1" ht="24" customHeight="1" x14ac:dyDescent="0.5">
      <c r="A221" s="34"/>
      <c r="B221" s="34" t="s">
        <v>249</v>
      </c>
      <c r="C221" s="34"/>
      <c r="D221" s="34"/>
      <c r="E221" s="35" t="s">
        <v>0</v>
      </c>
      <c r="F221" s="38">
        <v>100</v>
      </c>
      <c r="G221" s="49"/>
      <c r="H221" s="38">
        <v>100</v>
      </c>
      <c r="I221" s="49"/>
      <c r="J221" s="38">
        <v>100</v>
      </c>
      <c r="K221" s="49"/>
      <c r="L221" s="38">
        <v>100</v>
      </c>
      <c r="M221" s="49"/>
      <c r="N221" s="38">
        <v>100</v>
      </c>
      <c r="O221" s="49"/>
      <c r="P221" s="38">
        <v>100</v>
      </c>
      <c r="Q221" s="49"/>
      <c r="R221" s="38">
        <v>100</v>
      </c>
      <c r="S221" s="49"/>
      <c r="T221" s="38">
        <v>100</v>
      </c>
      <c r="U221" s="49"/>
      <c r="V221" s="38">
        <v>100</v>
      </c>
      <c r="W221" s="49"/>
      <c r="X221" s="38">
        <v>100</v>
      </c>
      <c r="Y221" s="49"/>
      <c r="Z221" s="38">
        <v>100</v>
      </c>
      <c r="AA221" s="34"/>
      <c r="AB221" s="34"/>
      <c r="AC221" s="34" t="s">
        <v>98</v>
      </c>
      <c r="AD221" s="34"/>
      <c r="AE221" s="7"/>
    </row>
    <row r="222" spans="1:31" ht="24" customHeight="1" x14ac:dyDescent="0.5">
      <c r="A222" s="17"/>
      <c r="B222" s="17"/>
      <c r="C222" s="17" t="s">
        <v>248</v>
      </c>
      <c r="D222" s="17"/>
      <c r="E222" s="40" t="s">
        <v>0</v>
      </c>
      <c r="F222" s="42">
        <v>100</v>
      </c>
      <c r="G222" s="17"/>
      <c r="H222" s="42">
        <v>100</v>
      </c>
      <c r="I222" s="17"/>
      <c r="J222" s="42">
        <v>100</v>
      </c>
      <c r="K222" s="17"/>
      <c r="L222" s="42">
        <v>100</v>
      </c>
      <c r="M222" s="17"/>
      <c r="N222" s="42">
        <v>100</v>
      </c>
      <c r="O222" s="17"/>
      <c r="P222" s="42">
        <v>100</v>
      </c>
      <c r="Q222" s="17"/>
      <c r="R222" s="42">
        <v>100</v>
      </c>
      <c r="S222" s="17"/>
      <c r="T222" s="42">
        <v>100</v>
      </c>
      <c r="U222" s="17"/>
      <c r="V222" s="42">
        <v>100</v>
      </c>
      <c r="W222" s="17"/>
      <c r="X222" s="42">
        <v>100</v>
      </c>
      <c r="Y222" s="17"/>
      <c r="Z222" s="42">
        <v>100</v>
      </c>
      <c r="AA222" s="17"/>
      <c r="AB222" s="34"/>
      <c r="AC222" s="17"/>
      <c r="AD222" s="17" t="s">
        <v>33</v>
      </c>
    </row>
    <row r="223" spans="1:31" ht="24" customHeight="1" x14ac:dyDescent="0.5">
      <c r="A223" s="17"/>
      <c r="B223" s="17"/>
      <c r="C223" s="17" t="s">
        <v>247</v>
      </c>
      <c r="D223" s="17"/>
      <c r="E223" s="40" t="s">
        <v>0</v>
      </c>
      <c r="F223" s="42" t="s">
        <v>375</v>
      </c>
      <c r="G223" s="17"/>
      <c r="H223" s="42" t="s">
        <v>375</v>
      </c>
      <c r="I223" s="17"/>
      <c r="J223" s="42" t="s">
        <v>375</v>
      </c>
      <c r="K223" s="17"/>
      <c r="L223" s="42" t="s">
        <v>375</v>
      </c>
      <c r="M223" s="17"/>
      <c r="N223" s="42" t="s">
        <v>375</v>
      </c>
      <c r="O223" s="17"/>
      <c r="P223" s="42" t="s">
        <v>375</v>
      </c>
      <c r="Q223" s="17"/>
      <c r="R223" s="42" t="s">
        <v>375</v>
      </c>
      <c r="S223" s="17"/>
      <c r="T223" s="42" t="s">
        <v>375</v>
      </c>
      <c r="U223" s="17"/>
      <c r="V223" s="42" t="s">
        <v>375</v>
      </c>
      <c r="W223" s="17"/>
      <c r="X223" s="42" t="s">
        <v>375</v>
      </c>
      <c r="Y223" s="17"/>
      <c r="Z223" s="42" t="s">
        <v>375</v>
      </c>
      <c r="AA223" s="17"/>
      <c r="AB223" s="17"/>
      <c r="AC223" s="17"/>
      <c r="AD223" s="17" t="s">
        <v>45</v>
      </c>
    </row>
    <row r="224" spans="1:31" ht="12.75" customHeight="1" x14ac:dyDescent="0.5">
      <c r="A224" s="17"/>
      <c r="B224" s="17"/>
      <c r="C224" s="17"/>
      <c r="D224" s="17"/>
      <c r="E224" s="40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17"/>
      <c r="AA224" s="17"/>
      <c r="AB224" s="17"/>
      <c r="AC224" s="17"/>
      <c r="AD224" s="17"/>
    </row>
    <row r="225" spans="1:31" s="6" customFormat="1" ht="23.1" customHeight="1" x14ac:dyDescent="0.5">
      <c r="A225" s="34"/>
      <c r="B225" s="34" t="s">
        <v>335</v>
      </c>
      <c r="C225" s="34"/>
      <c r="D225" s="34"/>
      <c r="E225" s="35" t="s">
        <v>0</v>
      </c>
      <c r="F225" s="38">
        <v>100</v>
      </c>
      <c r="G225" s="49"/>
      <c r="H225" s="38">
        <v>100</v>
      </c>
      <c r="I225" s="49"/>
      <c r="J225" s="38">
        <v>100</v>
      </c>
      <c r="K225" s="49"/>
      <c r="L225" s="38">
        <v>100</v>
      </c>
      <c r="M225" s="49"/>
      <c r="N225" s="38">
        <v>100</v>
      </c>
      <c r="O225" s="49"/>
      <c r="P225" s="38">
        <v>100</v>
      </c>
      <c r="Q225" s="49"/>
      <c r="R225" s="38">
        <v>100</v>
      </c>
      <c r="S225" s="49"/>
      <c r="T225" s="38">
        <v>100</v>
      </c>
      <c r="U225" s="49"/>
      <c r="V225" s="38">
        <v>100</v>
      </c>
      <c r="W225" s="49"/>
      <c r="X225" s="38">
        <v>100</v>
      </c>
      <c r="Y225" s="49"/>
      <c r="Z225" s="38">
        <v>100</v>
      </c>
      <c r="AA225" s="34"/>
      <c r="AB225" s="34"/>
      <c r="AC225" s="34" t="s">
        <v>76</v>
      </c>
      <c r="AD225" s="34"/>
      <c r="AE225" s="7"/>
    </row>
    <row r="226" spans="1:31" ht="22.5" customHeight="1" x14ac:dyDescent="0.5">
      <c r="A226" s="17"/>
      <c r="B226" s="17"/>
      <c r="C226" s="17" t="s">
        <v>246</v>
      </c>
      <c r="D226" s="17"/>
      <c r="E226" s="40" t="s">
        <v>0</v>
      </c>
      <c r="F226" s="42">
        <v>8.56</v>
      </c>
      <c r="G226" s="62"/>
      <c r="H226" s="42">
        <v>1.81</v>
      </c>
      <c r="I226" s="62"/>
      <c r="J226" s="42" t="s">
        <v>375</v>
      </c>
      <c r="K226" s="62"/>
      <c r="L226" s="42">
        <v>9.1199999999999992</v>
      </c>
      <c r="M226" s="62"/>
      <c r="N226" s="42">
        <v>2.4900000000000002</v>
      </c>
      <c r="O226" s="62"/>
      <c r="P226" s="28" t="s">
        <v>375</v>
      </c>
      <c r="R226" s="42" t="s">
        <v>375</v>
      </c>
      <c r="T226" s="28">
        <v>8.14</v>
      </c>
      <c r="V226" s="42" t="s">
        <v>375</v>
      </c>
      <c r="X226" s="28" t="s">
        <v>375</v>
      </c>
      <c r="Z226" s="42">
        <v>22.71</v>
      </c>
      <c r="AA226" s="34"/>
      <c r="AB226" s="17"/>
      <c r="AC226" s="17"/>
      <c r="AD226" s="17" t="s">
        <v>33</v>
      </c>
    </row>
    <row r="227" spans="1:31" ht="22.5" customHeight="1" x14ac:dyDescent="0.5">
      <c r="A227" s="17"/>
      <c r="B227" s="17"/>
      <c r="C227" s="17" t="s">
        <v>245</v>
      </c>
      <c r="D227" s="17"/>
      <c r="E227" s="40" t="s">
        <v>0</v>
      </c>
      <c r="F227" s="42">
        <f>F225-F226</f>
        <v>91.44</v>
      </c>
      <c r="G227" s="42">
        <f t="shared" ref="G227:Z227" si="19">G225-G226</f>
        <v>0</v>
      </c>
      <c r="H227" s="42">
        <f t="shared" si="19"/>
        <v>98.19</v>
      </c>
      <c r="I227" s="42">
        <f t="shared" si="19"/>
        <v>0</v>
      </c>
      <c r="J227" s="42">
        <v>100</v>
      </c>
      <c r="K227" s="42"/>
      <c r="L227" s="42">
        <f t="shared" si="19"/>
        <v>90.88</v>
      </c>
      <c r="M227" s="42"/>
      <c r="N227" s="42">
        <f t="shared" si="19"/>
        <v>97.51</v>
      </c>
      <c r="O227" s="42"/>
      <c r="P227" s="42">
        <v>100</v>
      </c>
      <c r="Q227" s="42"/>
      <c r="R227" s="42">
        <v>100</v>
      </c>
      <c r="S227" s="42"/>
      <c r="T227" s="42">
        <f t="shared" si="19"/>
        <v>91.86</v>
      </c>
      <c r="U227" s="42"/>
      <c r="V227" s="42">
        <v>100</v>
      </c>
      <c r="W227" s="42"/>
      <c r="X227" s="42">
        <v>100</v>
      </c>
      <c r="Y227" s="42"/>
      <c r="Z227" s="42">
        <f t="shared" si="19"/>
        <v>77.289999999999992</v>
      </c>
      <c r="AA227" s="42"/>
      <c r="AB227" s="17"/>
      <c r="AC227" s="17"/>
      <c r="AD227" s="17" t="s">
        <v>45</v>
      </c>
    </row>
    <row r="228" spans="1:31" ht="23.1" customHeight="1" x14ac:dyDescent="0.5">
      <c r="A228" s="17"/>
      <c r="B228" s="17"/>
      <c r="C228" s="17"/>
      <c r="D228" s="17"/>
      <c r="E228" s="40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17"/>
      <c r="AA228" s="17"/>
      <c r="AB228" s="17"/>
      <c r="AC228" s="17"/>
      <c r="AD228" s="17"/>
    </row>
    <row r="229" spans="1:31" ht="23.1" customHeight="1" x14ac:dyDescent="0.5">
      <c r="A229" s="17"/>
      <c r="B229" s="17"/>
      <c r="C229" s="17"/>
      <c r="D229" s="17"/>
      <c r="E229" s="40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17"/>
      <c r="AA229" s="17"/>
      <c r="AB229" s="17"/>
      <c r="AC229" s="17"/>
      <c r="AD229" s="17"/>
    </row>
    <row r="230" spans="1:31" ht="23.1" customHeight="1" x14ac:dyDescent="0.5">
      <c r="A230" s="17"/>
      <c r="B230" s="17"/>
      <c r="C230" s="17"/>
      <c r="D230" s="17"/>
      <c r="E230" s="40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17"/>
      <c r="AA230" s="17"/>
      <c r="AB230" s="17"/>
      <c r="AC230" s="17"/>
      <c r="AD230" s="17"/>
    </row>
    <row r="231" spans="1:31" ht="23.1" customHeight="1" x14ac:dyDescent="0.5">
      <c r="A231" s="17"/>
      <c r="B231" s="17"/>
      <c r="C231" s="17"/>
      <c r="D231" s="17"/>
      <c r="E231" s="40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17"/>
      <c r="AA231" s="17"/>
      <c r="AB231" s="17"/>
      <c r="AC231" s="17"/>
      <c r="AD231" s="17"/>
    </row>
    <row r="232" spans="1:31" ht="23.1" customHeight="1" x14ac:dyDescent="0.5">
      <c r="A232" s="17"/>
      <c r="B232" s="17"/>
      <c r="C232" s="17"/>
      <c r="D232" s="17"/>
      <c r="E232" s="40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17"/>
      <c r="AA232" s="17"/>
      <c r="AB232" s="17"/>
      <c r="AC232" s="17"/>
      <c r="AD232" s="17"/>
    </row>
    <row r="233" spans="1:31" s="1" customFormat="1" ht="29.1" customHeight="1" x14ac:dyDescent="0.5">
      <c r="A233" s="13" t="s">
        <v>379</v>
      </c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5"/>
      <c r="AA233" s="15"/>
      <c r="AB233" s="15"/>
      <c r="AC233" s="15"/>
      <c r="AD233" s="14"/>
      <c r="AE233" s="8"/>
    </row>
    <row r="234" spans="1:31" ht="27" customHeight="1" x14ac:dyDescent="0.5">
      <c r="A234" s="16" t="s">
        <v>380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8"/>
      <c r="AD234" s="17"/>
    </row>
    <row r="235" spans="1:31" ht="9.9499999999999993" customHeight="1" x14ac:dyDescent="0.35">
      <c r="A235" s="19"/>
      <c r="B235" s="20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1:31" ht="9.9499999999999993" customHeight="1" x14ac:dyDescent="0.5">
      <c r="A236" s="22"/>
      <c r="B236" s="23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1" ht="24" customHeight="1" x14ac:dyDescent="0.35">
      <c r="A237" s="25"/>
      <c r="B237" s="26"/>
      <c r="C237" s="17"/>
      <c r="D237" s="17"/>
      <c r="E237" s="17"/>
      <c r="F237" s="17"/>
      <c r="G237" s="17"/>
      <c r="H237" s="63" t="s">
        <v>68</v>
      </c>
      <c r="I237" s="63"/>
      <c r="J237" s="63"/>
      <c r="K237" s="63"/>
      <c r="L237" s="63"/>
      <c r="M237" s="63"/>
      <c r="N237" s="63" t="s">
        <v>56</v>
      </c>
      <c r="O237" s="63"/>
      <c r="P237" s="63" t="s">
        <v>1</v>
      </c>
      <c r="Q237" s="63"/>
      <c r="R237" s="63"/>
      <c r="S237" s="63"/>
      <c r="T237" s="63"/>
      <c r="U237" s="63"/>
      <c r="V237" s="63"/>
      <c r="W237" s="63"/>
      <c r="X237" s="63"/>
      <c r="Y237" s="63"/>
      <c r="Z237" s="63" t="s">
        <v>5</v>
      </c>
      <c r="AA237" s="63"/>
      <c r="AB237" s="17"/>
      <c r="AC237" s="17"/>
      <c r="AD237" s="17"/>
    </row>
    <row r="238" spans="1:31" ht="24" customHeight="1" x14ac:dyDescent="0.5">
      <c r="A238" s="25"/>
      <c r="B238" s="17" t="s">
        <v>0</v>
      </c>
      <c r="C238" s="17"/>
      <c r="D238" s="17"/>
      <c r="E238" s="17"/>
      <c r="F238" s="27" t="s">
        <v>21</v>
      </c>
      <c r="G238" s="17"/>
      <c r="H238" s="64" t="s">
        <v>161</v>
      </c>
      <c r="I238" s="64"/>
      <c r="J238" s="64"/>
      <c r="K238" s="64"/>
      <c r="L238" s="64"/>
      <c r="M238" s="64"/>
      <c r="N238" s="63" t="s">
        <v>13</v>
      </c>
      <c r="O238" s="63"/>
      <c r="P238" s="64" t="s">
        <v>2</v>
      </c>
      <c r="Q238" s="64"/>
      <c r="R238" s="64"/>
      <c r="S238" s="64"/>
      <c r="T238" s="64"/>
      <c r="U238" s="64"/>
      <c r="V238" s="64"/>
      <c r="W238" s="64"/>
      <c r="X238" s="64"/>
      <c r="Y238" s="64"/>
      <c r="Z238" s="63" t="s">
        <v>7</v>
      </c>
      <c r="AA238" s="63"/>
      <c r="AB238" s="17"/>
      <c r="AC238" s="17"/>
      <c r="AD238" s="17"/>
    </row>
    <row r="239" spans="1:31" ht="24" customHeight="1" x14ac:dyDescent="0.5">
      <c r="A239" s="25"/>
      <c r="B239" s="17"/>
      <c r="C239" s="17"/>
      <c r="D239" s="17"/>
      <c r="E239" s="17"/>
      <c r="F239" s="27" t="s">
        <v>26</v>
      </c>
      <c r="G239" s="17"/>
      <c r="H239" s="65" t="s">
        <v>69</v>
      </c>
      <c r="I239" s="65"/>
      <c r="J239" s="65"/>
      <c r="K239" s="65"/>
      <c r="L239" s="63" t="s">
        <v>70</v>
      </c>
      <c r="M239" s="63"/>
      <c r="N239" s="63" t="s">
        <v>14</v>
      </c>
      <c r="O239" s="63"/>
      <c r="P239" s="63" t="s">
        <v>58</v>
      </c>
      <c r="Q239" s="63"/>
      <c r="R239" s="63" t="s">
        <v>59</v>
      </c>
      <c r="S239" s="63"/>
      <c r="T239" s="63" t="s">
        <v>17</v>
      </c>
      <c r="U239" s="63"/>
      <c r="V239" s="63" t="s">
        <v>4</v>
      </c>
      <c r="W239" s="63"/>
      <c r="X239" s="63" t="s">
        <v>72</v>
      </c>
      <c r="Y239" s="63"/>
      <c r="Z239" s="63" t="s">
        <v>10</v>
      </c>
      <c r="AA239" s="63"/>
      <c r="AB239" s="17"/>
      <c r="AC239" s="17"/>
      <c r="AD239" s="17"/>
    </row>
    <row r="240" spans="1:31" ht="24" customHeight="1" x14ac:dyDescent="0.5">
      <c r="A240" s="25"/>
      <c r="B240" s="17"/>
      <c r="C240" s="17"/>
      <c r="D240" s="17"/>
      <c r="E240" s="17"/>
      <c r="F240" s="17"/>
      <c r="G240" s="17"/>
      <c r="H240" s="64" t="s">
        <v>132</v>
      </c>
      <c r="I240" s="64"/>
      <c r="J240" s="64"/>
      <c r="K240" s="64"/>
      <c r="L240" s="63" t="s">
        <v>24</v>
      </c>
      <c r="M240" s="63"/>
      <c r="N240" s="63" t="s">
        <v>57</v>
      </c>
      <c r="O240" s="63"/>
      <c r="P240" s="63" t="s">
        <v>8</v>
      </c>
      <c r="Q240" s="63"/>
      <c r="R240" s="63" t="s">
        <v>60</v>
      </c>
      <c r="S240" s="63"/>
      <c r="T240" s="63" t="s">
        <v>61</v>
      </c>
      <c r="U240" s="63"/>
      <c r="V240" s="63" t="s">
        <v>9</v>
      </c>
      <c r="W240" s="63"/>
      <c r="X240" s="63" t="s">
        <v>73</v>
      </c>
      <c r="Y240" s="63"/>
      <c r="Z240" s="63" t="s">
        <v>18</v>
      </c>
      <c r="AA240" s="63"/>
      <c r="AB240" s="17"/>
      <c r="AC240" s="17"/>
      <c r="AD240" s="17"/>
    </row>
    <row r="241" spans="1:31" ht="24" customHeight="1" x14ac:dyDescent="0.5">
      <c r="A241" s="63" t="s">
        <v>20</v>
      </c>
      <c r="B241" s="63"/>
      <c r="C241" s="63"/>
      <c r="D241" s="63"/>
      <c r="E241" s="17"/>
      <c r="F241" s="27"/>
      <c r="G241" s="27"/>
      <c r="H241" s="65" t="s">
        <v>22</v>
      </c>
      <c r="I241" s="65"/>
      <c r="J241" s="65" t="s">
        <v>16</v>
      </c>
      <c r="K241" s="65"/>
      <c r="L241" s="63" t="s">
        <v>25</v>
      </c>
      <c r="M241" s="63"/>
      <c r="N241" s="63" t="s">
        <v>141</v>
      </c>
      <c r="O241" s="63"/>
      <c r="P241" s="63" t="s">
        <v>62</v>
      </c>
      <c r="Q241" s="63"/>
      <c r="R241" s="63" t="s">
        <v>62</v>
      </c>
      <c r="S241" s="63"/>
      <c r="T241" s="63" t="s">
        <v>63</v>
      </c>
      <c r="U241" s="63"/>
      <c r="V241" s="63" t="s">
        <v>62</v>
      </c>
      <c r="W241" s="63"/>
      <c r="X241" s="63" t="s">
        <v>64</v>
      </c>
      <c r="Y241" s="63"/>
      <c r="Z241" s="63" t="s">
        <v>19</v>
      </c>
      <c r="AA241" s="63"/>
      <c r="AB241" s="17"/>
      <c r="AC241" s="63" t="s">
        <v>344</v>
      </c>
      <c r="AD241" s="63"/>
    </row>
    <row r="242" spans="1:31" ht="24" customHeight="1" x14ac:dyDescent="0.5">
      <c r="A242" s="63"/>
      <c r="B242" s="63"/>
      <c r="C242" s="63"/>
      <c r="D242" s="63"/>
      <c r="E242" s="17"/>
      <c r="F242" s="27"/>
      <c r="G242" s="27"/>
      <c r="H242" s="63" t="s">
        <v>23</v>
      </c>
      <c r="I242" s="63"/>
      <c r="J242" s="63" t="s">
        <v>71</v>
      </c>
      <c r="K242" s="63"/>
      <c r="L242" s="63" t="s">
        <v>140</v>
      </c>
      <c r="M242" s="63"/>
      <c r="N242" s="63" t="s">
        <v>142</v>
      </c>
      <c r="O242" s="63"/>
      <c r="P242" s="63" t="s">
        <v>3</v>
      </c>
      <c r="Q242" s="63"/>
      <c r="R242" s="63" t="s">
        <v>65</v>
      </c>
      <c r="S242" s="63"/>
      <c r="T242" s="63" t="s">
        <v>66</v>
      </c>
      <c r="U242" s="63"/>
      <c r="V242" s="63" t="s">
        <v>74</v>
      </c>
      <c r="W242" s="63"/>
      <c r="X242" s="63" t="s">
        <v>67</v>
      </c>
      <c r="Y242" s="63"/>
      <c r="Z242" s="63" t="s">
        <v>160</v>
      </c>
      <c r="AA242" s="63"/>
      <c r="AB242" s="17"/>
      <c r="AC242" s="63"/>
      <c r="AD242" s="63"/>
    </row>
    <row r="243" spans="1:31" ht="23.1" customHeight="1" x14ac:dyDescent="0.5">
      <c r="A243" s="25"/>
      <c r="B243" s="17"/>
      <c r="C243" s="17"/>
      <c r="D243" s="17"/>
      <c r="E243" s="17"/>
      <c r="F243" s="27"/>
      <c r="G243" s="27"/>
      <c r="H243" s="63" t="s">
        <v>11</v>
      </c>
      <c r="I243" s="63"/>
      <c r="J243" s="63" t="s">
        <v>11</v>
      </c>
      <c r="K243" s="63"/>
      <c r="L243" s="63" t="s">
        <v>139</v>
      </c>
      <c r="M243" s="63"/>
      <c r="N243" s="63" t="s">
        <v>143</v>
      </c>
      <c r="O243" s="63"/>
      <c r="P243" s="63" t="s">
        <v>6</v>
      </c>
      <c r="Q243" s="63"/>
      <c r="R243" s="63" t="s">
        <v>66</v>
      </c>
      <c r="S243" s="63"/>
      <c r="T243" s="63" t="s">
        <v>152</v>
      </c>
      <c r="U243" s="63"/>
      <c r="V243" s="63" t="s">
        <v>15</v>
      </c>
      <c r="W243" s="63"/>
      <c r="X243" s="63" t="s">
        <v>159</v>
      </c>
      <c r="Y243" s="63"/>
      <c r="Z243" s="17"/>
      <c r="AA243" s="17"/>
      <c r="AB243" s="17"/>
      <c r="AC243" s="17"/>
      <c r="AD243" s="17"/>
    </row>
    <row r="244" spans="1:31" ht="23.1" customHeight="1" x14ac:dyDescent="0.5">
      <c r="A244" s="25"/>
      <c r="B244" s="17"/>
      <c r="C244" s="17"/>
      <c r="D244" s="17"/>
      <c r="E244" s="17"/>
      <c r="F244" s="17"/>
      <c r="G244" s="17"/>
      <c r="H244" s="63" t="s">
        <v>133</v>
      </c>
      <c r="I244" s="63"/>
      <c r="J244" s="63" t="s">
        <v>172</v>
      </c>
      <c r="K244" s="63"/>
      <c r="L244" s="63" t="s">
        <v>138</v>
      </c>
      <c r="M244" s="63"/>
      <c r="N244" s="28"/>
      <c r="O244" s="28"/>
      <c r="P244" s="63" t="s">
        <v>12</v>
      </c>
      <c r="Q244" s="63"/>
      <c r="R244" s="63" t="s">
        <v>146</v>
      </c>
      <c r="S244" s="63"/>
      <c r="T244" s="63" t="s">
        <v>151</v>
      </c>
      <c r="U244" s="63"/>
      <c r="V244" s="63" t="s">
        <v>153</v>
      </c>
      <c r="W244" s="63"/>
      <c r="X244" s="63" t="s">
        <v>158</v>
      </c>
      <c r="Y244" s="63"/>
      <c r="Z244" s="17"/>
      <c r="AA244" s="17"/>
      <c r="AB244" s="17"/>
      <c r="AC244" s="17"/>
      <c r="AD244" s="17"/>
    </row>
    <row r="245" spans="1:31" ht="23.1" customHeight="1" x14ac:dyDescent="0.5">
      <c r="A245" s="25"/>
      <c r="B245" s="17"/>
      <c r="C245" s="17"/>
      <c r="D245" s="17"/>
      <c r="E245" s="17"/>
      <c r="F245" s="27"/>
      <c r="G245" s="27"/>
      <c r="H245" s="63" t="s">
        <v>134</v>
      </c>
      <c r="I245" s="63"/>
      <c r="J245" s="63" t="s">
        <v>135</v>
      </c>
      <c r="K245" s="63"/>
      <c r="L245" s="63" t="s">
        <v>137</v>
      </c>
      <c r="M245" s="63"/>
      <c r="N245" s="28"/>
      <c r="O245" s="28"/>
      <c r="P245" s="63" t="s">
        <v>144</v>
      </c>
      <c r="Q245" s="63"/>
      <c r="R245" s="63" t="s">
        <v>147</v>
      </c>
      <c r="S245" s="63"/>
      <c r="T245" s="63" t="s">
        <v>150</v>
      </c>
      <c r="U245" s="63"/>
      <c r="V245" s="63" t="s">
        <v>154</v>
      </c>
      <c r="W245" s="63"/>
      <c r="X245" s="63" t="s">
        <v>157</v>
      </c>
      <c r="Y245" s="63"/>
      <c r="Z245" s="17"/>
      <c r="AA245" s="17"/>
      <c r="AB245" s="17"/>
      <c r="AC245" s="17"/>
      <c r="AD245" s="17"/>
    </row>
    <row r="246" spans="1:31" ht="23.1" customHeight="1" x14ac:dyDescent="0.5">
      <c r="A246" s="25"/>
      <c r="B246" s="17"/>
      <c r="C246" s="17"/>
      <c r="D246" s="17"/>
      <c r="E246" s="17"/>
      <c r="F246" s="27"/>
      <c r="G246" s="27"/>
      <c r="H246" s="27"/>
      <c r="I246" s="27"/>
      <c r="J246" s="63" t="s">
        <v>136</v>
      </c>
      <c r="K246" s="63"/>
      <c r="L246" s="17"/>
      <c r="M246" s="17"/>
      <c r="N246" s="28"/>
      <c r="O246" s="28"/>
      <c r="P246" s="63" t="s">
        <v>145</v>
      </c>
      <c r="Q246" s="63"/>
      <c r="R246" s="63" t="s">
        <v>148</v>
      </c>
      <c r="S246" s="63"/>
      <c r="T246" s="63" t="s">
        <v>149</v>
      </c>
      <c r="U246" s="63"/>
      <c r="V246" s="63" t="s">
        <v>155</v>
      </c>
      <c r="W246" s="63"/>
      <c r="X246" s="63" t="s">
        <v>156</v>
      </c>
      <c r="Y246" s="63"/>
      <c r="Z246" s="17"/>
      <c r="AA246" s="17"/>
      <c r="AB246" s="17"/>
      <c r="AC246" s="17"/>
      <c r="AD246" s="17"/>
    </row>
    <row r="247" spans="1:31" ht="9.9499999999999993" customHeight="1" x14ac:dyDescent="0.5">
      <c r="A247" s="25"/>
      <c r="B247" s="21"/>
      <c r="C247" s="21"/>
      <c r="D247" s="21"/>
      <c r="E247" s="21"/>
      <c r="F247" s="29"/>
      <c r="G247" s="29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17"/>
      <c r="AB247" s="17"/>
      <c r="AC247" s="17"/>
      <c r="AD247" s="21"/>
    </row>
    <row r="248" spans="1:31" ht="9.9499999999999993" customHeight="1" x14ac:dyDescent="0.5">
      <c r="A248" s="22"/>
      <c r="B248" s="31"/>
      <c r="C248" s="32"/>
      <c r="D248" s="31"/>
      <c r="E248" s="31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3"/>
      <c r="AB248" s="33"/>
      <c r="AC248" s="33"/>
      <c r="AD248" s="17"/>
    </row>
    <row r="249" spans="1:31" s="6" customFormat="1" ht="27" customHeight="1" x14ac:dyDescent="0.5">
      <c r="A249" s="34" t="s">
        <v>50</v>
      </c>
      <c r="B249" s="34"/>
      <c r="C249" s="34"/>
      <c r="D249" s="34"/>
      <c r="E249" s="35" t="s">
        <v>0</v>
      </c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34"/>
      <c r="AB249" s="34" t="s">
        <v>77</v>
      </c>
      <c r="AC249" s="34"/>
      <c r="AD249" s="34"/>
      <c r="AE249" s="7"/>
    </row>
    <row r="250" spans="1:31" s="6" customFormat="1" ht="27" customHeight="1" x14ac:dyDescent="0.5">
      <c r="A250" s="34"/>
      <c r="B250" s="34" t="s">
        <v>244</v>
      </c>
      <c r="C250" s="34"/>
      <c r="D250" s="34"/>
      <c r="E250" s="35" t="s">
        <v>0</v>
      </c>
      <c r="F250" s="38">
        <v>100</v>
      </c>
      <c r="G250" s="34"/>
      <c r="H250" s="38">
        <v>100</v>
      </c>
      <c r="I250" s="34"/>
      <c r="J250" s="38">
        <v>100</v>
      </c>
      <c r="K250" s="34"/>
      <c r="L250" s="38">
        <v>100</v>
      </c>
      <c r="M250" s="34"/>
      <c r="N250" s="38">
        <v>100</v>
      </c>
      <c r="O250" s="34"/>
      <c r="P250" s="38">
        <v>100</v>
      </c>
      <c r="Q250" s="34"/>
      <c r="R250" s="38">
        <v>100</v>
      </c>
      <c r="S250" s="34"/>
      <c r="T250" s="38">
        <v>100</v>
      </c>
      <c r="U250" s="34"/>
      <c r="V250" s="38">
        <v>100</v>
      </c>
      <c r="W250" s="34"/>
      <c r="X250" s="38">
        <v>100</v>
      </c>
      <c r="Y250" s="34"/>
      <c r="Z250" s="38">
        <v>100</v>
      </c>
      <c r="AA250" s="34"/>
      <c r="AB250" s="34"/>
      <c r="AC250" s="34" t="s">
        <v>99</v>
      </c>
      <c r="AD250" s="34"/>
      <c r="AE250" s="7"/>
    </row>
    <row r="251" spans="1:31" ht="27" customHeight="1" x14ac:dyDescent="0.5">
      <c r="A251" s="17"/>
      <c r="B251" s="17"/>
      <c r="C251" s="17" t="s">
        <v>243</v>
      </c>
      <c r="D251" s="17"/>
      <c r="E251" s="40" t="s">
        <v>0</v>
      </c>
      <c r="F251" s="42">
        <v>94.79</v>
      </c>
      <c r="G251" s="17"/>
      <c r="H251" s="42">
        <v>100</v>
      </c>
      <c r="I251" s="17"/>
      <c r="J251" s="42">
        <v>100</v>
      </c>
      <c r="K251" s="17"/>
      <c r="L251" s="42">
        <v>100</v>
      </c>
      <c r="M251" s="17"/>
      <c r="N251" s="42">
        <v>89.55</v>
      </c>
      <c r="O251" s="17"/>
      <c r="P251" s="42">
        <v>91.78</v>
      </c>
      <c r="Q251" s="17"/>
      <c r="R251" s="42">
        <v>100</v>
      </c>
      <c r="S251" s="17"/>
      <c r="T251" s="42">
        <v>93.9</v>
      </c>
      <c r="U251" s="17"/>
      <c r="V251" s="42">
        <v>76.62</v>
      </c>
      <c r="W251" s="17"/>
      <c r="X251" s="42">
        <v>98.32</v>
      </c>
      <c r="Y251" s="17"/>
      <c r="Z251" s="42">
        <v>97.25</v>
      </c>
      <c r="AA251" s="17"/>
      <c r="AB251" s="17"/>
      <c r="AC251" s="17"/>
      <c r="AD251" s="17" t="s">
        <v>100</v>
      </c>
    </row>
    <row r="252" spans="1:31" ht="27" customHeight="1" x14ac:dyDescent="0.5">
      <c r="A252" s="17"/>
      <c r="B252" s="17"/>
      <c r="C252" s="17" t="s">
        <v>242</v>
      </c>
      <c r="D252" s="17"/>
      <c r="E252" s="40" t="s">
        <v>0</v>
      </c>
      <c r="F252" s="42">
        <v>4.37</v>
      </c>
      <c r="G252" s="17"/>
      <c r="H252" s="42" t="s">
        <v>375</v>
      </c>
      <c r="I252" s="17"/>
      <c r="J252" s="42" t="s">
        <v>375</v>
      </c>
      <c r="K252" s="17"/>
      <c r="L252" s="42" t="s">
        <v>375</v>
      </c>
      <c r="M252" s="17"/>
      <c r="N252" s="42">
        <v>10.45</v>
      </c>
      <c r="O252" s="17"/>
      <c r="P252" s="42">
        <v>8.2200000000000006</v>
      </c>
      <c r="Q252" s="17"/>
      <c r="R252" s="42" t="s">
        <v>375</v>
      </c>
      <c r="S252" s="17"/>
      <c r="T252" s="42">
        <v>6.1</v>
      </c>
      <c r="U252" s="17"/>
      <c r="V252" s="42">
        <v>16.09</v>
      </c>
      <c r="W252" s="17"/>
      <c r="X252" s="42">
        <v>1.68</v>
      </c>
      <c r="Y252" s="17"/>
      <c r="Z252" s="42">
        <v>2.75</v>
      </c>
      <c r="AA252" s="17"/>
      <c r="AB252" s="17"/>
      <c r="AC252" s="17"/>
      <c r="AD252" s="17" t="s">
        <v>101</v>
      </c>
    </row>
    <row r="253" spans="1:31" ht="27" customHeight="1" x14ac:dyDescent="0.5">
      <c r="A253" s="17"/>
      <c r="B253" s="17"/>
      <c r="C253" s="17" t="s">
        <v>241</v>
      </c>
      <c r="D253" s="17"/>
      <c r="E253" s="40" t="s">
        <v>0</v>
      </c>
      <c r="F253" s="42" t="s">
        <v>375</v>
      </c>
      <c r="G253" s="17"/>
      <c r="H253" s="42" t="s">
        <v>375</v>
      </c>
      <c r="I253" s="17"/>
      <c r="J253" s="42" t="s">
        <v>375</v>
      </c>
      <c r="K253" s="17"/>
      <c r="L253" s="42" t="s">
        <v>375</v>
      </c>
      <c r="M253" s="17"/>
      <c r="N253" s="42" t="s">
        <v>375</v>
      </c>
      <c r="O253" s="17"/>
      <c r="P253" s="42" t="s">
        <v>375</v>
      </c>
      <c r="Q253" s="17"/>
      <c r="R253" s="42" t="s">
        <v>375</v>
      </c>
      <c r="S253" s="17"/>
      <c r="T253" s="42" t="s">
        <v>375</v>
      </c>
      <c r="U253" s="17"/>
      <c r="V253" s="42" t="s">
        <v>375</v>
      </c>
      <c r="W253" s="17"/>
      <c r="X253" s="42" t="s">
        <v>375</v>
      </c>
      <c r="Y253" s="17"/>
      <c r="Z253" s="42" t="s">
        <v>375</v>
      </c>
      <c r="AA253" s="17"/>
      <c r="AB253" s="17"/>
      <c r="AC253" s="17"/>
      <c r="AD253" s="17" t="s">
        <v>102</v>
      </c>
    </row>
    <row r="254" spans="1:31" ht="27" customHeight="1" x14ac:dyDescent="0.5">
      <c r="A254" s="17"/>
      <c r="B254" s="17"/>
      <c r="C254" s="17" t="s">
        <v>240</v>
      </c>
      <c r="D254" s="17"/>
      <c r="E254" s="40" t="s">
        <v>0</v>
      </c>
      <c r="F254" s="42">
        <v>0.84</v>
      </c>
      <c r="G254" s="17"/>
      <c r="H254" s="42" t="s">
        <v>375</v>
      </c>
      <c r="I254" s="17"/>
      <c r="J254" s="42" t="s">
        <v>375</v>
      </c>
      <c r="K254" s="17"/>
      <c r="L254" s="42" t="s">
        <v>375</v>
      </c>
      <c r="M254" s="17"/>
      <c r="N254" s="42" t="s">
        <v>375</v>
      </c>
      <c r="O254" s="17"/>
      <c r="P254" s="42" t="s">
        <v>375</v>
      </c>
      <c r="Q254" s="17"/>
      <c r="R254" s="42" t="s">
        <v>375</v>
      </c>
      <c r="S254" s="17"/>
      <c r="T254" s="42" t="s">
        <v>375</v>
      </c>
      <c r="U254" s="17"/>
      <c r="V254" s="42">
        <v>7.3</v>
      </c>
      <c r="W254" s="17"/>
      <c r="X254" s="42" t="s">
        <v>375</v>
      </c>
      <c r="Y254" s="17"/>
      <c r="Z254" s="42" t="s">
        <v>375</v>
      </c>
      <c r="AA254" s="17"/>
      <c r="AB254" s="34"/>
      <c r="AC254" s="17"/>
      <c r="AD254" s="17" t="s">
        <v>103</v>
      </c>
      <c r="AE254" s="7"/>
    </row>
    <row r="255" spans="1:31" ht="27" customHeight="1" x14ac:dyDescent="0.5">
      <c r="A255" s="17"/>
      <c r="B255" s="17"/>
      <c r="C255" s="17" t="s">
        <v>239</v>
      </c>
      <c r="D255" s="17"/>
      <c r="E255" s="40" t="s">
        <v>0</v>
      </c>
      <c r="F255" s="42" t="s">
        <v>375</v>
      </c>
      <c r="G255" s="17"/>
      <c r="H255" s="42" t="s">
        <v>375</v>
      </c>
      <c r="I255" s="17"/>
      <c r="J255" s="42" t="s">
        <v>375</v>
      </c>
      <c r="K255" s="17"/>
      <c r="L255" s="42" t="s">
        <v>375</v>
      </c>
      <c r="M255" s="17"/>
      <c r="N255" s="42" t="s">
        <v>375</v>
      </c>
      <c r="O255" s="17"/>
      <c r="P255" s="42" t="s">
        <v>375</v>
      </c>
      <c r="Q255" s="17"/>
      <c r="R255" s="42" t="s">
        <v>375</v>
      </c>
      <c r="S255" s="17"/>
      <c r="T255" s="42" t="s">
        <v>375</v>
      </c>
      <c r="U255" s="17"/>
      <c r="V255" s="42" t="s">
        <v>375</v>
      </c>
      <c r="W255" s="17"/>
      <c r="X255" s="42" t="s">
        <v>375</v>
      </c>
      <c r="Y255" s="17"/>
      <c r="Z255" s="42" t="s">
        <v>375</v>
      </c>
      <c r="AA255" s="17"/>
      <c r="AB255" s="17"/>
      <c r="AC255" s="17"/>
      <c r="AD255" s="17" t="s">
        <v>104</v>
      </c>
      <c r="AE255" s="7"/>
    </row>
    <row r="256" spans="1:31" ht="27" customHeight="1" x14ac:dyDescent="0.5">
      <c r="A256" s="17"/>
      <c r="B256" s="17"/>
      <c r="C256" s="17" t="s">
        <v>238</v>
      </c>
      <c r="D256" s="17"/>
      <c r="E256" s="40" t="s">
        <v>0</v>
      </c>
      <c r="F256" s="42" t="s">
        <v>375</v>
      </c>
      <c r="G256" s="17"/>
      <c r="H256" s="42" t="s">
        <v>375</v>
      </c>
      <c r="I256" s="17"/>
      <c r="J256" s="42" t="s">
        <v>375</v>
      </c>
      <c r="K256" s="17"/>
      <c r="L256" s="42" t="s">
        <v>375</v>
      </c>
      <c r="M256" s="17"/>
      <c r="N256" s="42" t="s">
        <v>375</v>
      </c>
      <c r="O256" s="17"/>
      <c r="P256" s="42" t="s">
        <v>375</v>
      </c>
      <c r="Q256" s="17"/>
      <c r="R256" s="42" t="s">
        <v>375</v>
      </c>
      <c r="S256" s="17"/>
      <c r="T256" s="42" t="s">
        <v>375</v>
      </c>
      <c r="U256" s="17"/>
      <c r="V256" s="42" t="s">
        <v>375</v>
      </c>
      <c r="W256" s="17"/>
      <c r="X256" s="42" t="s">
        <v>375</v>
      </c>
      <c r="Y256" s="17"/>
      <c r="Z256" s="42" t="s">
        <v>375</v>
      </c>
      <c r="AA256" s="17"/>
      <c r="AB256" s="17"/>
      <c r="AC256" s="17"/>
      <c r="AD256" s="17" t="s">
        <v>329</v>
      </c>
      <c r="AE256" s="3"/>
    </row>
    <row r="257" spans="1:31" ht="9.9499999999999993" customHeight="1" x14ac:dyDescent="0.5">
      <c r="A257" s="17"/>
      <c r="B257" s="17"/>
      <c r="C257" s="17"/>
      <c r="D257" s="17"/>
      <c r="E257" s="40"/>
      <c r="F257" s="42" t="s">
        <v>375</v>
      </c>
      <c r="G257" s="17"/>
      <c r="H257" s="42" t="s">
        <v>375</v>
      </c>
      <c r="I257" s="17"/>
      <c r="J257" s="42" t="s">
        <v>375</v>
      </c>
      <c r="K257" s="17"/>
      <c r="L257" s="42" t="s">
        <v>375</v>
      </c>
      <c r="M257" s="17"/>
      <c r="N257" s="42" t="s">
        <v>375</v>
      </c>
      <c r="O257" s="17"/>
      <c r="P257" s="42" t="s">
        <v>375</v>
      </c>
      <c r="Q257" s="17"/>
      <c r="R257" s="42" t="s">
        <v>375</v>
      </c>
      <c r="S257" s="17"/>
      <c r="T257" s="42" t="s">
        <v>375</v>
      </c>
      <c r="U257" s="17"/>
      <c r="V257" s="42" t="s">
        <v>375</v>
      </c>
      <c r="W257" s="17"/>
      <c r="X257" s="42" t="s">
        <v>375</v>
      </c>
      <c r="Y257" s="17"/>
      <c r="Z257" s="42" t="s">
        <v>375</v>
      </c>
      <c r="AA257" s="17"/>
      <c r="AB257" s="17"/>
      <c r="AC257" s="17"/>
      <c r="AD257" s="17"/>
      <c r="AE257" s="3"/>
    </row>
    <row r="258" spans="1:31" s="6" customFormat="1" ht="27" customHeight="1" x14ac:dyDescent="0.5">
      <c r="A258" s="34"/>
      <c r="B258" s="34" t="s">
        <v>237</v>
      </c>
      <c r="C258" s="34"/>
      <c r="D258" s="34"/>
      <c r="E258" s="35" t="s">
        <v>0</v>
      </c>
      <c r="F258" s="38">
        <v>100</v>
      </c>
      <c r="G258" s="34"/>
      <c r="H258" s="38">
        <v>100</v>
      </c>
      <c r="I258" s="34"/>
      <c r="J258" s="38">
        <v>100</v>
      </c>
      <c r="K258" s="34"/>
      <c r="L258" s="38">
        <v>100</v>
      </c>
      <c r="M258" s="34"/>
      <c r="N258" s="38">
        <v>100</v>
      </c>
      <c r="O258" s="34"/>
      <c r="P258" s="38">
        <v>100</v>
      </c>
      <c r="Q258" s="34"/>
      <c r="R258" s="38">
        <v>100</v>
      </c>
      <c r="S258" s="34"/>
      <c r="T258" s="38">
        <v>100</v>
      </c>
      <c r="U258" s="34"/>
      <c r="V258" s="38">
        <v>100</v>
      </c>
      <c r="W258" s="34"/>
      <c r="X258" s="38">
        <v>100</v>
      </c>
      <c r="Y258" s="34"/>
      <c r="Z258" s="38">
        <v>100</v>
      </c>
      <c r="AA258" s="34"/>
      <c r="AB258" s="34"/>
      <c r="AC258" s="34" t="s">
        <v>105</v>
      </c>
      <c r="AD258" s="34"/>
      <c r="AE258" s="7"/>
    </row>
    <row r="259" spans="1:31" ht="24" customHeight="1" x14ac:dyDescent="0.5">
      <c r="A259" s="17"/>
      <c r="B259" s="17"/>
      <c r="C259" s="17" t="s">
        <v>236</v>
      </c>
      <c r="D259" s="17"/>
      <c r="E259" s="40" t="s">
        <v>0</v>
      </c>
      <c r="F259" s="42">
        <v>66.02</v>
      </c>
      <c r="G259" s="17"/>
      <c r="H259" s="42">
        <v>59.74</v>
      </c>
      <c r="I259" s="17"/>
      <c r="J259" s="42">
        <v>100</v>
      </c>
      <c r="K259" s="17"/>
      <c r="L259" s="42">
        <v>67.98</v>
      </c>
      <c r="M259" s="17"/>
      <c r="N259" s="42">
        <v>78.88</v>
      </c>
      <c r="O259" s="17"/>
      <c r="P259" s="42">
        <v>67.22</v>
      </c>
      <c r="Q259" s="17"/>
      <c r="R259" s="42">
        <v>68.14</v>
      </c>
      <c r="S259" s="17"/>
      <c r="T259" s="42">
        <v>55.64</v>
      </c>
      <c r="U259" s="17"/>
      <c r="V259" s="42">
        <v>76.52</v>
      </c>
      <c r="W259" s="17"/>
      <c r="X259" s="42">
        <v>80.55</v>
      </c>
      <c r="Y259" s="17"/>
      <c r="Z259" s="42">
        <v>60.12</v>
      </c>
      <c r="AA259" s="17"/>
      <c r="AB259" s="17"/>
      <c r="AC259" s="17"/>
      <c r="AD259" s="17" t="s">
        <v>106</v>
      </c>
    </row>
    <row r="260" spans="1:31" ht="24" customHeight="1" x14ac:dyDescent="0.5">
      <c r="A260" s="17"/>
      <c r="B260" s="17"/>
      <c r="C260" s="17" t="s">
        <v>235</v>
      </c>
      <c r="D260" s="17"/>
      <c r="E260" s="40" t="s">
        <v>0</v>
      </c>
      <c r="F260" s="42">
        <v>7.02</v>
      </c>
      <c r="G260" s="17"/>
      <c r="H260" s="42">
        <v>10.039999999999999</v>
      </c>
      <c r="I260" s="17"/>
      <c r="J260" s="42" t="s">
        <v>375</v>
      </c>
      <c r="K260" s="17"/>
      <c r="L260" s="42">
        <v>12.37</v>
      </c>
      <c r="M260" s="17"/>
      <c r="N260" s="42">
        <v>6.86</v>
      </c>
      <c r="O260" s="17"/>
      <c r="P260" s="42">
        <v>4.3099999999999996</v>
      </c>
      <c r="Q260" s="17"/>
      <c r="R260" s="42">
        <v>15.11</v>
      </c>
      <c r="S260" s="17"/>
      <c r="T260" s="42">
        <v>15.77</v>
      </c>
      <c r="U260" s="17"/>
      <c r="V260" s="42">
        <v>1.73</v>
      </c>
      <c r="W260" s="17"/>
      <c r="X260" s="42">
        <v>7.5</v>
      </c>
      <c r="Y260" s="17"/>
      <c r="Z260" s="42">
        <v>5.32</v>
      </c>
      <c r="AA260" s="17"/>
      <c r="AB260" s="34"/>
      <c r="AC260" s="17"/>
      <c r="AD260" s="17" t="s">
        <v>34</v>
      </c>
    </row>
    <row r="261" spans="1:31" ht="24" customHeight="1" x14ac:dyDescent="0.5">
      <c r="A261" s="17"/>
      <c r="B261" s="17"/>
      <c r="C261" s="17" t="s">
        <v>234</v>
      </c>
      <c r="D261" s="17"/>
      <c r="E261" s="40" t="s">
        <v>0</v>
      </c>
      <c r="F261" s="42">
        <v>26.96</v>
      </c>
      <c r="G261" s="17"/>
      <c r="H261" s="42">
        <v>30.22</v>
      </c>
      <c r="I261" s="17"/>
      <c r="J261" s="42" t="s">
        <v>375</v>
      </c>
      <c r="K261" s="17"/>
      <c r="L261" s="42">
        <v>19.649999999999999</v>
      </c>
      <c r="M261" s="17"/>
      <c r="N261" s="42">
        <v>14.26</v>
      </c>
      <c r="O261" s="17"/>
      <c r="P261" s="42">
        <v>28.47</v>
      </c>
      <c r="Q261" s="17"/>
      <c r="R261" s="42">
        <v>16.75</v>
      </c>
      <c r="S261" s="17"/>
      <c r="T261" s="42">
        <v>28.59</v>
      </c>
      <c r="U261" s="17"/>
      <c r="V261" s="42">
        <v>21.75</v>
      </c>
      <c r="W261" s="17"/>
      <c r="X261" s="42">
        <v>11.95</v>
      </c>
      <c r="Y261" s="17"/>
      <c r="Z261" s="42">
        <v>34.549999999999997</v>
      </c>
      <c r="AA261" s="17"/>
      <c r="AB261" s="17"/>
      <c r="AC261" s="17"/>
      <c r="AD261" s="17" t="s">
        <v>107</v>
      </c>
    </row>
    <row r="262" spans="1:31" ht="24" customHeight="1" x14ac:dyDescent="0.5">
      <c r="A262" s="17"/>
      <c r="B262" s="17"/>
      <c r="C262" s="17" t="s">
        <v>233</v>
      </c>
      <c r="D262" s="17"/>
      <c r="E262" s="40" t="s">
        <v>0</v>
      </c>
      <c r="F262" s="42" t="s">
        <v>375</v>
      </c>
      <c r="G262" s="17"/>
      <c r="H262" s="42" t="s">
        <v>375</v>
      </c>
      <c r="I262" s="17"/>
      <c r="J262" s="42" t="s">
        <v>375</v>
      </c>
      <c r="K262" s="17"/>
      <c r="L262" s="42" t="s">
        <v>375</v>
      </c>
      <c r="M262" s="17"/>
      <c r="N262" s="42" t="s">
        <v>375</v>
      </c>
      <c r="O262" s="17"/>
      <c r="P262" s="42" t="s">
        <v>375</v>
      </c>
      <c r="Q262" s="17"/>
      <c r="R262" s="42" t="s">
        <v>375</v>
      </c>
      <c r="S262" s="17"/>
      <c r="T262" s="42" t="s">
        <v>375</v>
      </c>
      <c r="U262" s="17"/>
      <c r="V262" s="42" t="s">
        <v>375</v>
      </c>
      <c r="W262" s="17"/>
      <c r="X262" s="42" t="s">
        <v>375</v>
      </c>
      <c r="Y262" s="17"/>
      <c r="Z262" s="42" t="s">
        <v>375</v>
      </c>
      <c r="AA262" s="17"/>
      <c r="AB262" s="17"/>
      <c r="AC262" s="17"/>
      <c r="AD262" s="17" t="s">
        <v>108</v>
      </c>
    </row>
    <row r="263" spans="1:31" ht="24" customHeight="1" x14ac:dyDescent="0.5">
      <c r="A263" s="17"/>
      <c r="B263" s="17"/>
      <c r="C263" s="17" t="s">
        <v>232</v>
      </c>
      <c r="D263" s="17"/>
      <c r="E263" s="40" t="s">
        <v>0</v>
      </c>
      <c r="F263" s="42" t="s">
        <v>375</v>
      </c>
      <c r="G263" s="17"/>
      <c r="H263" s="42" t="s">
        <v>375</v>
      </c>
      <c r="I263" s="17"/>
      <c r="J263" s="42" t="s">
        <v>375</v>
      </c>
      <c r="K263" s="17"/>
      <c r="L263" s="42" t="s">
        <v>375</v>
      </c>
      <c r="M263" s="17"/>
      <c r="N263" s="42" t="s">
        <v>375</v>
      </c>
      <c r="O263" s="17"/>
      <c r="P263" s="42" t="s">
        <v>375</v>
      </c>
      <c r="Q263" s="17"/>
      <c r="R263" s="42" t="s">
        <v>375</v>
      </c>
      <c r="S263" s="17"/>
      <c r="T263" s="42" t="s">
        <v>375</v>
      </c>
      <c r="U263" s="17"/>
      <c r="V263" s="42" t="s">
        <v>375</v>
      </c>
      <c r="W263" s="17"/>
      <c r="X263" s="42" t="s">
        <v>375</v>
      </c>
      <c r="Y263" s="17"/>
      <c r="Z263" s="42" t="s">
        <v>375</v>
      </c>
      <c r="AA263" s="17"/>
      <c r="AB263" s="17"/>
      <c r="AC263" s="17"/>
      <c r="AD263" s="17" t="s">
        <v>330</v>
      </c>
      <c r="AE263" s="3"/>
    </row>
    <row r="264" spans="1:31" ht="10.15" customHeight="1" x14ac:dyDescent="0.5">
      <c r="A264" s="17"/>
      <c r="B264" s="17"/>
      <c r="C264" s="17"/>
      <c r="D264" s="17"/>
      <c r="E264" s="40"/>
      <c r="F264" s="43"/>
      <c r="G264" s="17"/>
      <c r="H264" s="43"/>
      <c r="I264" s="17"/>
      <c r="J264" s="43"/>
      <c r="K264" s="17"/>
      <c r="L264" s="43"/>
      <c r="M264" s="17"/>
      <c r="N264" s="43"/>
      <c r="O264" s="17"/>
      <c r="P264" s="43"/>
      <c r="Q264" s="17"/>
      <c r="R264" s="43"/>
      <c r="S264" s="17"/>
      <c r="T264" s="43"/>
      <c r="U264" s="17"/>
      <c r="V264" s="43"/>
      <c r="W264" s="17"/>
      <c r="X264" s="43"/>
      <c r="Y264" s="17"/>
      <c r="Z264" s="43"/>
      <c r="AA264" s="17"/>
      <c r="AB264" s="17"/>
      <c r="AC264" s="17"/>
      <c r="AD264" s="17"/>
      <c r="AE264" s="3"/>
    </row>
    <row r="265" spans="1:31" s="6" customFormat="1" ht="27" customHeight="1" x14ac:dyDescent="0.5">
      <c r="A265" s="34"/>
      <c r="B265" s="34" t="s">
        <v>231</v>
      </c>
      <c r="C265" s="34"/>
      <c r="D265" s="34"/>
      <c r="E265" s="35" t="s">
        <v>0</v>
      </c>
      <c r="F265" s="38">
        <v>100</v>
      </c>
      <c r="G265" s="34"/>
      <c r="H265" s="38">
        <v>100</v>
      </c>
      <c r="I265" s="34"/>
      <c r="J265" s="38">
        <v>100</v>
      </c>
      <c r="K265" s="34"/>
      <c r="L265" s="38">
        <v>100</v>
      </c>
      <c r="M265" s="34"/>
      <c r="N265" s="38">
        <v>100</v>
      </c>
      <c r="O265" s="34"/>
      <c r="P265" s="38">
        <v>100</v>
      </c>
      <c r="Q265" s="34"/>
      <c r="R265" s="38">
        <v>100</v>
      </c>
      <c r="S265" s="34"/>
      <c r="T265" s="38">
        <v>100</v>
      </c>
      <c r="U265" s="34"/>
      <c r="V265" s="38">
        <v>100</v>
      </c>
      <c r="W265" s="34"/>
      <c r="X265" s="38">
        <v>100</v>
      </c>
      <c r="Y265" s="34"/>
      <c r="Z265" s="38">
        <v>100</v>
      </c>
      <c r="AA265" s="34"/>
      <c r="AB265" s="34"/>
      <c r="AC265" s="34" t="s">
        <v>109</v>
      </c>
      <c r="AD265" s="34"/>
      <c r="AE265" s="12"/>
    </row>
    <row r="266" spans="1:31" ht="24" customHeight="1" x14ac:dyDescent="0.5">
      <c r="A266" s="17"/>
      <c r="B266" s="17"/>
      <c r="C266" s="17" t="s">
        <v>230</v>
      </c>
      <c r="D266" s="17"/>
      <c r="E266" s="40" t="s">
        <v>0</v>
      </c>
      <c r="F266" s="42">
        <v>92.44</v>
      </c>
      <c r="G266" s="17"/>
      <c r="H266" s="42">
        <v>99.79</v>
      </c>
      <c r="I266" s="17"/>
      <c r="J266" s="42">
        <v>100</v>
      </c>
      <c r="K266" s="17"/>
      <c r="L266" s="42">
        <v>97.41</v>
      </c>
      <c r="M266" s="17"/>
      <c r="N266" s="42">
        <v>91.45</v>
      </c>
      <c r="O266" s="17"/>
      <c r="P266" s="42">
        <v>84.33</v>
      </c>
      <c r="Q266" s="17"/>
      <c r="R266" s="42">
        <v>100</v>
      </c>
      <c r="S266" s="17"/>
      <c r="T266" s="42">
        <v>86.81</v>
      </c>
      <c r="U266" s="17"/>
      <c r="V266" s="42">
        <v>70.62</v>
      </c>
      <c r="W266" s="17"/>
      <c r="X266" s="42">
        <v>82.51</v>
      </c>
      <c r="Y266" s="17"/>
      <c r="Z266" s="42">
        <v>96.99</v>
      </c>
      <c r="AA266" s="17"/>
      <c r="AB266" s="17"/>
      <c r="AC266" s="17"/>
      <c r="AD266" s="17" t="s">
        <v>110</v>
      </c>
    </row>
    <row r="267" spans="1:31" ht="24" customHeight="1" x14ac:dyDescent="0.5">
      <c r="A267" s="17"/>
      <c r="B267" s="17"/>
      <c r="C267" s="17" t="s">
        <v>229</v>
      </c>
      <c r="D267" s="17"/>
      <c r="E267" s="40" t="s">
        <v>0</v>
      </c>
      <c r="F267" s="42" t="s">
        <v>375</v>
      </c>
      <c r="G267" s="17"/>
      <c r="H267" s="42" t="s">
        <v>375</v>
      </c>
      <c r="I267" s="17"/>
      <c r="J267" s="42" t="s">
        <v>375</v>
      </c>
      <c r="K267" s="17"/>
      <c r="L267" s="42" t="s">
        <v>375</v>
      </c>
      <c r="M267" s="17"/>
      <c r="N267" s="42" t="s">
        <v>375</v>
      </c>
      <c r="O267" s="17"/>
      <c r="P267" s="42" t="s">
        <v>375</v>
      </c>
      <c r="Q267" s="17"/>
      <c r="R267" s="42" t="s">
        <v>375</v>
      </c>
      <c r="S267" s="17"/>
      <c r="T267" s="42" t="s">
        <v>375</v>
      </c>
      <c r="U267" s="17"/>
      <c r="V267" s="42" t="s">
        <v>375</v>
      </c>
      <c r="W267" s="17"/>
      <c r="X267" s="42" t="s">
        <v>375</v>
      </c>
      <c r="Y267" s="17"/>
      <c r="Z267" s="42" t="s">
        <v>375</v>
      </c>
      <c r="AA267" s="17"/>
      <c r="AB267" s="17"/>
      <c r="AC267" s="17"/>
      <c r="AD267" s="17" t="s">
        <v>111</v>
      </c>
    </row>
    <row r="268" spans="1:31" ht="24" customHeight="1" x14ac:dyDescent="0.5">
      <c r="A268" s="17"/>
      <c r="B268" s="17"/>
      <c r="C268" s="17" t="s">
        <v>228</v>
      </c>
      <c r="D268" s="17"/>
      <c r="E268" s="40" t="s">
        <v>0</v>
      </c>
      <c r="F268" s="42">
        <v>3.56</v>
      </c>
      <c r="G268" s="17"/>
      <c r="H268" s="42" t="s">
        <v>375</v>
      </c>
      <c r="I268" s="17"/>
      <c r="J268" s="42" t="s">
        <v>375</v>
      </c>
      <c r="K268" s="17"/>
      <c r="L268" s="42" t="s">
        <v>375</v>
      </c>
      <c r="M268" s="17"/>
      <c r="N268" s="42">
        <v>4.0599999999999996</v>
      </c>
      <c r="O268" s="17"/>
      <c r="P268" s="42">
        <v>6.88</v>
      </c>
      <c r="Q268" s="17"/>
      <c r="R268" s="42" t="s">
        <v>375</v>
      </c>
      <c r="S268" s="17"/>
      <c r="T268" s="42">
        <v>6.1</v>
      </c>
      <c r="U268" s="17"/>
      <c r="V268" s="42">
        <v>19.21</v>
      </c>
      <c r="W268" s="17"/>
      <c r="X268" s="42">
        <v>1.68</v>
      </c>
      <c r="Y268" s="17"/>
      <c r="Z268" s="42">
        <v>1.21</v>
      </c>
      <c r="AA268" s="17"/>
      <c r="AB268" s="34"/>
      <c r="AC268" s="17"/>
      <c r="AD268" s="17" t="s">
        <v>331</v>
      </c>
    </row>
    <row r="269" spans="1:31" ht="24" customHeight="1" x14ac:dyDescent="0.5">
      <c r="A269" s="17"/>
      <c r="B269" s="17"/>
      <c r="C269" s="17" t="s">
        <v>227</v>
      </c>
      <c r="D269" s="17"/>
      <c r="E269" s="40" t="s">
        <v>0</v>
      </c>
      <c r="F269" s="42">
        <v>4.01</v>
      </c>
      <c r="G269" s="17"/>
      <c r="H269" s="42">
        <v>0.21</v>
      </c>
      <c r="I269" s="17"/>
      <c r="J269" s="42" t="s">
        <v>375</v>
      </c>
      <c r="K269" s="17"/>
      <c r="L269" s="42">
        <v>2.59</v>
      </c>
      <c r="M269" s="17"/>
      <c r="N269" s="42">
        <v>4.49</v>
      </c>
      <c r="O269" s="17"/>
      <c r="P269" s="42">
        <v>8.7899999999999991</v>
      </c>
      <c r="Q269" s="17"/>
      <c r="R269" s="42" t="s">
        <v>375</v>
      </c>
      <c r="S269" s="17"/>
      <c r="T269" s="42">
        <v>7.08</v>
      </c>
      <c r="U269" s="17"/>
      <c r="V269" s="42">
        <v>10.17</v>
      </c>
      <c r="W269" s="17"/>
      <c r="X269" s="42">
        <v>15.81</v>
      </c>
      <c r="Y269" s="17"/>
      <c r="Z269" s="42">
        <v>1.8</v>
      </c>
      <c r="AA269" s="17"/>
      <c r="AB269" s="17"/>
      <c r="AC269" s="17"/>
      <c r="AD269" s="17" t="s">
        <v>112</v>
      </c>
    </row>
    <row r="270" spans="1:31" ht="10.15" customHeight="1" x14ac:dyDescent="0.35">
      <c r="A270" s="17"/>
      <c r="B270" s="17"/>
      <c r="C270" s="17"/>
      <c r="D270" s="17"/>
      <c r="E270" s="40"/>
      <c r="F270" s="44"/>
      <c r="G270" s="17"/>
      <c r="H270" s="44"/>
      <c r="I270" s="17"/>
      <c r="J270" s="44"/>
      <c r="K270" s="17"/>
      <c r="L270" s="44"/>
      <c r="M270" s="17"/>
      <c r="N270" s="44"/>
      <c r="O270" s="17"/>
      <c r="P270" s="44"/>
      <c r="Q270" s="17"/>
      <c r="R270" s="44"/>
      <c r="S270" s="17"/>
      <c r="T270" s="44"/>
      <c r="U270" s="17"/>
      <c r="V270" s="44"/>
      <c r="W270" s="17"/>
      <c r="X270" s="44"/>
      <c r="Y270" s="17"/>
      <c r="Z270" s="44"/>
      <c r="AA270" s="17"/>
      <c r="AB270" s="17"/>
      <c r="AC270" s="17"/>
      <c r="AD270" s="17"/>
      <c r="AE270" s="8"/>
    </row>
    <row r="271" spans="1:31" ht="24" customHeight="1" x14ac:dyDescent="0.35">
      <c r="A271" s="17"/>
      <c r="B271" s="17"/>
      <c r="C271" s="17"/>
      <c r="D271" s="17"/>
      <c r="E271" s="40"/>
      <c r="F271" s="44"/>
      <c r="G271" s="17"/>
      <c r="H271" s="44"/>
      <c r="I271" s="17"/>
      <c r="J271" s="44"/>
      <c r="K271" s="17"/>
      <c r="L271" s="44"/>
      <c r="M271" s="17"/>
      <c r="N271" s="44"/>
      <c r="O271" s="17"/>
      <c r="P271" s="44"/>
      <c r="Q271" s="17"/>
      <c r="R271" s="44"/>
      <c r="S271" s="17"/>
      <c r="T271" s="44"/>
      <c r="U271" s="17"/>
      <c r="V271" s="44"/>
      <c r="W271" s="17"/>
      <c r="X271" s="44"/>
      <c r="Y271" s="17"/>
      <c r="Z271" s="44"/>
      <c r="AA271" s="17"/>
      <c r="AB271" s="17"/>
      <c r="AC271" s="17"/>
      <c r="AD271" s="17"/>
      <c r="AE271" s="8"/>
    </row>
    <row r="272" spans="1:31" ht="24" customHeight="1" x14ac:dyDescent="0.35">
      <c r="A272" s="17"/>
      <c r="B272" s="17"/>
      <c r="C272" s="17"/>
      <c r="D272" s="17"/>
      <c r="E272" s="40"/>
      <c r="F272" s="44"/>
      <c r="G272" s="17"/>
      <c r="H272" s="44"/>
      <c r="I272" s="17"/>
      <c r="J272" s="44"/>
      <c r="K272" s="17"/>
      <c r="L272" s="44"/>
      <c r="M272" s="17"/>
      <c r="N272" s="44"/>
      <c r="O272" s="17"/>
      <c r="P272" s="44"/>
      <c r="Q272" s="17"/>
      <c r="R272" s="44"/>
      <c r="S272" s="17"/>
      <c r="T272" s="44"/>
      <c r="U272" s="17"/>
      <c r="V272" s="44"/>
      <c r="W272" s="17"/>
      <c r="X272" s="44"/>
      <c r="Y272" s="17"/>
      <c r="Z272" s="44"/>
      <c r="AA272" s="17"/>
      <c r="AB272" s="17"/>
      <c r="AC272" s="17"/>
      <c r="AD272" s="17"/>
      <c r="AE272" s="8"/>
    </row>
    <row r="273" spans="1:31" ht="24" customHeight="1" x14ac:dyDescent="0.35">
      <c r="A273" s="17"/>
      <c r="B273" s="17"/>
      <c r="C273" s="17"/>
      <c r="D273" s="17"/>
      <c r="E273" s="40"/>
      <c r="F273" s="44"/>
      <c r="G273" s="17"/>
      <c r="H273" s="44"/>
      <c r="I273" s="17"/>
      <c r="J273" s="44"/>
      <c r="K273" s="17"/>
      <c r="L273" s="44"/>
      <c r="M273" s="17"/>
      <c r="N273" s="44"/>
      <c r="O273" s="17"/>
      <c r="P273" s="44"/>
      <c r="Q273" s="17"/>
      <c r="R273" s="44"/>
      <c r="S273" s="17"/>
      <c r="T273" s="44"/>
      <c r="U273" s="17"/>
      <c r="V273" s="44"/>
      <c r="W273" s="17"/>
      <c r="X273" s="44"/>
      <c r="Y273" s="17"/>
      <c r="Z273" s="44"/>
      <c r="AA273" s="17"/>
      <c r="AB273" s="17"/>
      <c r="AC273" s="17"/>
      <c r="AD273" s="17"/>
      <c r="AE273" s="8"/>
    </row>
    <row r="274" spans="1:31" ht="24" customHeight="1" x14ac:dyDescent="0.35">
      <c r="A274" s="17"/>
      <c r="B274" s="17"/>
      <c r="C274" s="17"/>
      <c r="D274" s="17"/>
      <c r="E274" s="40"/>
      <c r="F274" s="44"/>
      <c r="G274" s="17"/>
      <c r="H274" s="44"/>
      <c r="I274" s="17"/>
      <c r="J274" s="44"/>
      <c r="K274" s="17"/>
      <c r="L274" s="44"/>
      <c r="M274" s="17"/>
      <c r="N274" s="44"/>
      <c r="O274" s="17"/>
      <c r="P274" s="44"/>
      <c r="Q274" s="17"/>
      <c r="R274" s="44"/>
      <c r="S274" s="17"/>
      <c r="T274" s="44"/>
      <c r="U274" s="17"/>
      <c r="V274" s="44"/>
      <c r="W274" s="17"/>
      <c r="X274" s="44"/>
      <c r="Y274" s="17"/>
      <c r="Z274" s="44"/>
      <c r="AA274" s="17"/>
      <c r="AB274" s="17"/>
      <c r="AC274" s="17"/>
      <c r="AD274" s="17"/>
      <c r="AE274" s="8"/>
    </row>
    <row r="275" spans="1:31" ht="24" customHeight="1" x14ac:dyDescent="0.35">
      <c r="A275" s="17"/>
      <c r="B275" s="17"/>
      <c r="C275" s="17"/>
      <c r="D275" s="17"/>
      <c r="E275" s="40"/>
      <c r="F275" s="44"/>
      <c r="G275" s="17"/>
      <c r="H275" s="44"/>
      <c r="I275" s="17"/>
      <c r="J275" s="44"/>
      <c r="K275" s="17"/>
      <c r="L275" s="44"/>
      <c r="M275" s="17"/>
      <c r="N275" s="44"/>
      <c r="O275" s="17"/>
      <c r="P275" s="44"/>
      <c r="Q275" s="17"/>
      <c r="R275" s="44"/>
      <c r="S275" s="17"/>
      <c r="T275" s="44"/>
      <c r="U275" s="17"/>
      <c r="V275" s="44"/>
      <c r="W275" s="17"/>
      <c r="X275" s="44"/>
      <c r="Y275" s="17"/>
      <c r="Z275" s="44"/>
      <c r="AA275" s="17"/>
      <c r="AB275" s="17"/>
      <c r="AC275" s="17"/>
      <c r="AD275" s="17"/>
      <c r="AE275" s="8"/>
    </row>
    <row r="276" spans="1:31" s="1" customFormat="1" ht="29.1" customHeight="1" x14ac:dyDescent="0.5">
      <c r="A276" s="13" t="s">
        <v>379</v>
      </c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5"/>
      <c r="AA276" s="15"/>
      <c r="AB276" s="15"/>
      <c r="AC276" s="15"/>
      <c r="AD276" s="14"/>
      <c r="AE276" s="8"/>
    </row>
    <row r="277" spans="1:31" ht="27" customHeight="1" x14ac:dyDescent="0.5">
      <c r="A277" s="16" t="s">
        <v>380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8"/>
      <c r="AD277" s="17"/>
    </row>
    <row r="278" spans="1:31" ht="9.9499999999999993" customHeight="1" x14ac:dyDescent="0.35">
      <c r="A278" s="19"/>
      <c r="B278" s="20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1:31" ht="9.9499999999999993" customHeight="1" x14ac:dyDescent="0.5">
      <c r="A279" s="22"/>
      <c r="B279" s="23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1" ht="26.1" customHeight="1" x14ac:dyDescent="0.35">
      <c r="A280" s="25"/>
      <c r="B280" s="26"/>
      <c r="C280" s="17"/>
      <c r="D280" s="17"/>
      <c r="E280" s="17"/>
      <c r="F280" s="17"/>
      <c r="G280" s="17"/>
      <c r="H280" s="63" t="s">
        <v>68</v>
      </c>
      <c r="I280" s="63"/>
      <c r="J280" s="63"/>
      <c r="K280" s="63"/>
      <c r="L280" s="63"/>
      <c r="M280" s="63"/>
      <c r="N280" s="63" t="s">
        <v>56</v>
      </c>
      <c r="O280" s="63"/>
      <c r="P280" s="63" t="s">
        <v>1</v>
      </c>
      <c r="Q280" s="63"/>
      <c r="R280" s="63"/>
      <c r="S280" s="63"/>
      <c r="T280" s="63"/>
      <c r="U280" s="63"/>
      <c r="V280" s="63"/>
      <c r="W280" s="63"/>
      <c r="X280" s="63"/>
      <c r="Y280" s="63"/>
      <c r="Z280" s="63" t="s">
        <v>5</v>
      </c>
      <c r="AA280" s="63"/>
      <c r="AB280" s="17"/>
      <c r="AC280" s="17"/>
      <c r="AD280" s="17"/>
    </row>
    <row r="281" spans="1:31" ht="26.1" customHeight="1" x14ac:dyDescent="0.5">
      <c r="A281" s="25"/>
      <c r="B281" s="17" t="s">
        <v>0</v>
      </c>
      <c r="C281" s="17"/>
      <c r="D281" s="17"/>
      <c r="E281" s="17"/>
      <c r="F281" s="27" t="s">
        <v>21</v>
      </c>
      <c r="G281" s="17"/>
      <c r="H281" s="64" t="s">
        <v>161</v>
      </c>
      <c r="I281" s="64"/>
      <c r="J281" s="64"/>
      <c r="K281" s="64"/>
      <c r="L281" s="64"/>
      <c r="M281" s="64"/>
      <c r="N281" s="63" t="s">
        <v>13</v>
      </c>
      <c r="O281" s="63"/>
      <c r="P281" s="64" t="s">
        <v>2</v>
      </c>
      <c r="Q281" s="64"/>
      <c r="R281" s="64"/>
      <c r="S281" s="64"/>
      <c r="T281" s="64"/>
      <c r="U281" s="64"/>
      <c r="V281" s="64"/>
      <c r="W281" s="64"/>
      <c r="X281" s="64"/>
      <c r="Y281" s="64"/>
      <c r="Z281" s="63" t="s">
        <v>7</v>
      </c>
      <c r="AA281" s="63"/>
      <c r="AB281" s="17"/>
      <c r="AC281" s="17"/>
      <c r="AD281" s="17"/>
    </row>
    <row r="282" spans="1:31" ht="26.1" customHeight="1" x14ac:dyDescent="0.5">
      <c r="A282" s="25"/>
      <c r="B282" s="17"/>
      <c r="C282" s="17"/>
      <c r="D282" s="17"/>
      <c r="E282" s="17"/>
      <c r="F282" s="27" t="s">
        <v>26</v>
      </c>
      <c r="G282" s="17"/>
      <c r="H282" s="65" t="s">
        <v>69</v>
      </c>
      <c r="I282" s="65"/>
      <c r="J282" s="65"/>
      <c r="K282" s="65"/>
      <c r="L282" s="63" t="s">
        <v>70</v>
      </c>
      <c r="M282" s="63"/>
      <c r="N282" s="63" t="s">
        <v>14</v>
      </c>
      <c r="O282" s="63"/>
      <c r="P282" s="63" t="s">
        <v>58</v>
      </c>
      <c r="Q282" s="63"/>
      <c r="R282" s="63" t="s">
        <v>59</v>
      </c>
      <c r="S282" s="63"/>
      <c r="T282" s="63" t="s">
        <v>17</v>
      </c>
      <c r="U282" s="63"/>
      <c r="V282" s="63" t="s">
        <v>4</v>
      </c>
      <c r="W282" s="63"/>
      <c r="X282" s="63" t="s">
        <v>72</v>
      </c>
      <c r="Y282" s="63"/>
      <c r="Z282" s="63" t="s">
        <v>10</v>
      </c>
      <c r="AA282" s="63"/>
      <c r="AB282" s="17"/>
      <c r="AC282" s="17"/>
      <c r="AD282" s="17"/>
    </row>
    <row r="283" spans="1:31" ht="26.1" customHeight="1" x14ac:dyDescent="0.5">
      <c r="A283" s="25"/>
      <c r="B283" s="17"/>
      <c r="C283" s="17"/>
      <c r="D283" s="17"/>
      <c r="E283" s="17"/>
      <c r="F283" s="17"/>
      <c r="G283" s="17"/>
      <c r="H283" s="64" t="s">
        <v>132</v>
      </c>
      <c r="I283" s="64"/>
      <c r="J283" s="64"/>
      <c r="K283" s="64"/>
      <c r="L283" s="63" t="s">
        <v>24</v>
      </c>
      <c r="M283" s="63"/>
      <c r="N283" s="63" t="s">
        <v>57</v>
      </c>
      <c r="O283" s="63"/>
      <c r="P283" s="63" t="s">
        <v>8</v>
      </c>
      <c r="Q283" s="63"/>
      <c r="R283" s="63" t="s">
        <v>60</v>
      </c>
      <c r="S283" s="63"/>
      <c r="T283" s="63" t="s">
        <v>61</v>
      </c>
      <c r="U283" s="63"/>
      <c r="V283" s="63" t="s">
        <v>9</v>
      </c>
      <c r="W283" s="63"/>
      <c r="X283" s="63" t="s">
        <v>73</v>
      </c>
      <c r="Y283" s="63"/>
      <c r="Z283" s="63" t="s">
        <v>18</v>
      </c>
      <c r="AA283" s="63"/>
      <c r="AB283" s="17"/>
      <c r="AC283" s="17"/>
      <c r="AD283" s="17"/>
    </row>
    <row r="284" spans="1:31" ht="26.1" customHeight="1" x14ac:dyDescent="0.5">
      <c r="A284" s="63" t="s">
        <v>20</v>
      </c>
      <c r="B284" s="63"/>
      <c r="C284" s="63"/>
      <c r="D284" s="63"/>
      <c r="E284" s="17"/>
      <c r="F284" s="27"/>
      <c r="G284" s="27"/>
      <c r="H284" s="65" t="s">
        <v>22</v>
      </c>
      <c r="I284" s="65"/>
      <c r="J284" s="65" t="s">
        <v>16</v>
      </c>
      <c r="K284" s="65"/>
      <c r="L284" s="63" t="s">
        <v>25</v>
      </c>
      <c r="M284" s="63"/>
      <c r="N284" s="63" t="s">
        <v>141</v>
      </c>
      <c r="O284" s="63"/>
      <c r="P284" s="63" t="s">
        <v>62</v>
      </c>
      <c r="Q284" s="63"/>
      <c r="R284" s="63" t="s">
        <v>62</v>
      </c>
      <c r="S284" s="63"/>
      <c r="T284" s="63" t="s">
        <v>63</v>
      </c>
      <c r="U284" s="63"/>
      <c r="V284" s="63" t="s">
        <v>62</v>
      </c>
      <c r="W284" s="63"/>
      <c r="X284" s="63" t="s">
        <v>64</v>
      </c>
      <c r="Y284" s="63"/>
      <c r="Z284" s="63" t="s">
        <v>19</v>
      </c>
      <c r="AA284" s="63"/>
      <c r="AB284" s="17"/>
      <c r="AC284" s="63" t="s">
        <v>344</v>
      </c>
      <c r="AD284" s="63"/>
    </row>
    <row r="285" spans="1:31" ht="26.1" customHeight="1" x14ac:dyDescent="0.5">
      <c r="A285" s="63"/>
      <c r="B285" s="63"/>
      <c r="C285" s="63"/>
      <c r="D285" s="63"/>
      <c r="E285" s="17"/>
      <c r="F285" s="27"/>
      <c r="G285" s="27"/>
      <c r="H285" s="63" t="s">
        <v>23</v>
      </c>
      <c r="I285" s="63"/>
      <c r="J285" s="63" t="s">
        <v>71</v>
      </c>
      <c r="K285" s="63"/>
      <c r="L285" s="63" t="s">
        <v>140</v>
      </c>
      <c r="M285" s="63"/>
      <c r="N285" s="63" t="s">
        <v>142</v>
      </c>
      <c r="O285" s="63"/>
      <c r="P285" s="63" t="s">
        <v>3</v>
      </c>
      <c r="Q285" s="63"/>
      <c r="R285" s="63" t="s">
        <v>65</v>
      </c>
      <c r="S285" s="63"/>
      <c r="T285" s="63" t="s">
        <v>66</v>
      </c>
      <c r="U285" s="63"/>
      <c r="V285" s="63" t="s">
        <v>74</v>
      </c>
      <c r="W285" s="63"/>
      <c r="X285" s="63" t="s">
        <v>67</v>
      </c>
      <c r="Y285" s="63"/>
      <c r="Z285" s="63" t="s">
        <v>160</v>
      </c>
      <c r="AA285" s="63"/>
      <c r="AB285" s="17"/>
      <c r="AC285" s="63"/>
      <c r="AD285" s="63"/>
    </row>
    <row r="286" spans="1:31" ht="26.1" customHeight="1" x14ac:dyDescent="0.5">
      <c r="A286" s="25"/>
      <c r="B286" s="17"/>
      <c r="C286" s="17"/>
      <c r="D286" s="17"/>
      <c r="E286" s="17"/>
      <c r="F286" s="27"/>
      <c r="G286" s="27"/>
      <c r="H286" s="63" t="s">
        <v>11</v>
      </c>
      <c r="I286" s="63"/>
      <c r="J286" s="63" t="s">
        <v>11</v>
      </c>
      <c r="K286" s="63"/>
      <c r="L286" s="63" t="s">
        <v>139</v>
      </c>
      <c r="M286" s="63"/>
      <c r="N286" s="63" t="s">
        <v>143</v>
      </c>
      <c r="O286" s="63"/>
      <c r="P286" s="63" t="s">
        <v>6</v>
      </c>
      <c r="Q286" s="63"/>
      <c r="R286" s="63" t="s">
        <v>66</v>
      </c>
      <c r="S286" s="63"/>
      <c r="T286" s="63" t="s">
        <v>152</v>
      </c>
      <c r="U286" s="63"/>
      <c r="V286" s="63" t="s">
        <v>15</v>
      </c>
      <c r="W286" s="63"/>
      <c r="X286" s="63" t="s">
        <v>159</v>
      </c>
      <c r="Y286" s="63"/>
      <c r="Z286" s="17"/>
      <c r="AA286" s="17"/>
      <c r="AB286" s="17"/>
      <c r="AC286" s="17"/>
      <c r="AD286" s="17"/>
    </row>
    <row r="287" spans="1:31" ht="26.1" customHeight="1" x14ac:dyDescent="0.5">
      <c r="A287" s="25"/>
      <c r="B287" s="17"/>
      <c r="C287" s="17"/>
      <c r="D287" s="17"/>
      <c r="E287" s="17"/>
      <c r="F287" s="17"/>
      <c r="G287" s="17"/>
      <c r="H287" s="63" t="s">
        <v>133</v>
      </c>
      <c r="I287" s="63"/>
      <c r="J287" s="63" t="s">
        <v>172</v>
      </c>
      <c r="K287" s="63"/>
      <c r="L287" s="63" t="s">
        <v>138</v>
      </c>
      <c r="M287" s="63"/>
      <c r="N287" s="28"/>
      <c r="O287" s="28"/>
      <c r="P287" s="63" t="s">
        <v>12</v>
      </c>
      <c r="Q287" s="63"/>
      <c r="R287" s="63" t="s">
        <v>146</v>
      </c>
      <c r="S287" s="63"/>
      <c r="T287" s="63" t="s">
        <v>151</v>
      </c>
      <c r="U287" s="63"/>
      <c r="V287" s="63" t="s">
        <v>153</v>
      </c>
      <c r="W287" s="63"/>
      <c r="X287" s="63" t="s">
        <v>158</v>
      </c>
      <c r="Y287" s="63"/>
      <c r="Z287" s="17"/>
      <c r="AA287" s="17"/>
      <c r="AB287" s="17"/>
      <c r="AC287" s="17"/>
      <c r="AD287" s="17"/>
    </row>
    <row r="288" spans="1:31" ht="26.1" customHeight="1" x14ac:dyDescent="0.5">
      <c r="A288" s="25"/>
      <c r="B288" s="17"/>
      <c r="C288" s="17"/>
      <c r="D288" s="17"/>
      <c r="E288" s="17"/>
      <c r="F288" s="27"/>
      <c r="G288" s="27"/>
      <c r="H288" s="63" t="s">
        <v>134</v>
      </c>
      <c r="I288" s="63"/>
      <c r="J288" s="63" t="s">
        <v>135</v>
      </c>
      <c r="K288" s="63"/>
      <c r="L288" s="63" t="s">
        <v>137</v>
      </c>
      <c r="M288" s="63"/>
      <c r="N288" s="28"/>
      <c r="O288" s="28"/>
      <c r="P288" s="63" t="s">
        <v>144</v>
      </c>
      <c r="Q288" s="63"/>
      <c r="R288" s="63" t="s">
        <v>147</v>
      </c>
      <c r="S288" s="63"/>
      <c r="T288" s="63" t="s">
        <v>150</v>
      </c>
      <c r="U288" s="63"/>
      <c r="V288" s="63" t="s">
        <v>154</v>
      </c>
      <c r="W288" s="63"/>
      <c r="X288" s="63" t="s">
        <v>157</v>
      </c>
      <c r="Y288" s="63"/>
      <c r="Z288" s="17"/>
      <c r="AA288" s="17"/>
      <c r="AB288" s="17"/>
      <c r="AC288" s="17"/>
      <c r="AD288" s="17"/>
    </row>
    <row r="289" spans="1:31" ht="26.1" customHeight="1" x14ac:dyDescent="0.5">
      <c r="A289" s="25"/>
      <c r="B289" s="17"/>
      <c r="C289" s="17"/>
      <c r="D289" s="17"/>
      <c r="E289" s="17"/>
      <c r="F289" s="27"/>
      <c r="G289" s="27"/>
      <c r="H289" s="27"/>
      <c r="I289" s="27"/>
      <c r="J289" s="63" t="s">
        <v>136</v>
      </c>
      <c r="K289" s="63"/>
      <c r="L289" s="17"/>
      <c r="M289" s="17"/>
      <c r="N289" s="28"/>
      <c r="O289" s="28"/>
      <c r="P289" s="63" t="s">
        <v>145</v>
      </c>
      <c r="Q289" s="63"/>
      <c r="R289" s="63" t="s">
        <v>148</v>
      </c>
      <c r="S289" s="63"/>
      <c r="T289" s="63" t="s">
        <v>149</v>
      </c>
      <c r="U289" s="63"/>
      <c r="V289" s="63" t="s">
        <v>155</v>
      </c>
      <c r="W289" s="63"/>
      <c r="X289" s="63" t="s">
        <v>156</v>
      </c>
      <c r="Y289" s="63"/>
      <c r="Z289" s="17"/>
      <c r="AA289" s="17"/>
      <c r="AB289" s="17"/>
      <c r="AC289" s="17"/>
      <c r="AD289" s="17"/>
    </row>
    <row r="290" spans="1:31" ht="9.9499999999999993" customHeight="1" x14ac:dyDescent="0.5">
      <c r="A290" s="25"/>
      <c r="B290" s="21"/>
      <c r="C290" s="21"/>
      <c r="D290" s="21"/>
      <c r="E290" s="21"/>
      <c r="F290" s="29"/>
      <c r="G290" s="29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17"/>
      <c r="AB290" s="17"/>
      <c r="AC290" s="17"/>
      <c r="AD290" s="21"/>
    </row>
    <row r="291" spans="1:31" ht="9.9499999999999993" customHeight="1" x14ac:dyDescent="0.5">
      <c r="A291" s="22"/>
      <c r="B291" s="31"/>
      <c r="C291" s="32"/>
      <c r="D291" s="31"/>
      <c r="E291" s="31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3"/>
      <c r="AB291" s="33"/>
      <c r="AC291" s="33"/>
      <c r="AD291" s="17"/>
    </row>
    <row r="292" spans="1:31" s="6" customFormat="1" ht="27" customHeight="1" x14ac:dyDescent="0.5">
      <c r="A292" s="34"/>
      <c r="B292" s="34" t="s">
        <v>226</v>
      </c>
      <c r="C292" s="34"/>
      <c r="D292" s="34"/>
      <c r="E292" s="35" t="s">
        <v>0</v>
      </c>
      <c r="F292" s="38">
        <v>100</v>
      </c>
      <c r="G292" s="34"/>
      <c r="H292" s="38">
        <v>100</v>
      </c>
      <c r="I292" s="34"/>
      <c r="J292" s="38">
        <v>100</v>
      </c>
      <c r="K292" s="34"/>
      <c r="L292" s="38">
        <v>100</v>
      </c>
      <c r="M292" s="34"/>
      <c r="N292" s="38">
        <v>100</v>
      </c>
      <c r="O292" s="34"/>
      <c r="P292" s="38">
        <v>100</v>
      </c>
      <c r="Q292" s="34"/>
      <c r="R292" s="38">
        <v>100</v>
      </c>
      <c r="S292" s="34"/>
      <c r="T292" s="38">
        <v>100</v>
      </c>
      <c r="U292" s="34"/>
      <c r="V292" s="38">
        <v>100</v>
      </c>
      <c r="W292" s="34"/>
      <c r="X292" s="38">
        <v>100</v>
      </c>
      <c r="Y292" s="34"/>
      <c r="Z292" s="38">
        <v>100</v>
      </c>
      <c r="AA292" s="34"/>
      <c r="AB292" s="34"/>
      <c r="AC292" s="34" t="s">
        <v>113</v>
      </c>
      <c r="AD292" s="34"/>
      <c r="AE292" s="7"/>
    </row>
    <row r="293" spans="1:31" ht="27" customHeight="1" x14ac:dyDescent="0.5">
      <c r="A293" s="17"/>
      <c r="B293" s="17"/>
      <c r="C293" s="17" t="s">
        <v>225</v>
      </c>
      <c r="D293" s="17"/>
      <c r="E293" s="40" t="s">
        <v>0</v>
      </c>
      <c r="F293" s="42">
        <v>93.92</v>
      </c>
      <c r="G293" s="17"/>
      <c r="H293" s="42">
        <v>98.41</v>
      </c>
      <c r="I293" s="17"/>
      <c r="J293" s="42">
        <v>100</v>
      </c>
      <c r="K293" s="17"/>
      <c r="L293" s="42">
        <v>100</v>
      </c>
      <c r="M293" s="17"/>
      <c r="N293" s="42">
        <v>51.58</v>
      </c>
      <c r="O293" s="17"/>
      <c r="P293" s="42">
        <v>92.68</v>
      </c>
      <c r="Q293" s="17"/>
      <c r="R293" s="42">
        <v>100</v>
      </c>
      <c r="S293" s="17"/>
      <c r="T293" s="42">
        <v>100</v>
      </c>
      <c r="U293" s="17"/>
      <c r="V293" s="42">
        <v>99.5</v>
      </c>
      <c r="W293" s="17"/>
      <c r="X293" s="42">
        <v>100</v>
      </c>
      <c r="Y293" s="17"/>
      <c r="Z293" s="42">
        <v>98.19</v>
      </c>
      <c r="AA293" s="17"/>
      <c r="AB293" s="17"/>
      <c r="AC293" s="17"/>
      <c r="AD293" s="17" t="s">
        <v>35</v>
      </c>
      <c r="AE293" s="7"/>
    </row>
    <row r="294" spans="1:31" ht="27" customHeight="1" x14ac:dyDescent="0.5">
      <c r="A294" s="17"/>
      <c r="B294" s="17"/>
      <c r="C294" s="17" t="s">
        <v>224</v>
      </c>
      <c r="D294" s="17"/>
      <c r="E294" s="40" t="s">
        <v>0</v>
      </c>
      <c r="F294" s="42">
        <v>6.08</v>
      </c>
      <c r="G294" s="17"/>
      <c r="H294" s="42">
        <v>1.59</v>
      </c>
      <c r="I294" s="17"/>
      <c r="J294" s="42" t="s">
        <v>375</v>
      </c>
      <c r="K294" s="17"/>
      <c r="L294" s="42" t="s">
        <v>375</v>
      </c>
      <c r="M294" s="17"/>
      <c r="N294" s="42">
        <v>48.42</v>
      </c>
      <c r="O294" s="17"/>
      <c r="P294" s="42">
        <v>7.32</v>
      </c>
      <c r="Q294" s="17"/>
      <c r="R294" s="42" t="s">
        <v>375</v>
      </c>
      <c r="S294" s="17"/>
      <c r="T294" s="42" t="s">
        <v>375</v>
      </c>
      <c r="U294" s="17"/>
      <c r="V294" s="42">
        <v>0.5</v>
      </c>
      <c r="W294" s="17"/>
      <c r="X294" s="42" t="s">
        <v>375</v>
      </c>
      <c r="Y294" s="17"/>
      <c r="Z294" s="42">
        <v>1.81</v>
      </c>
      <c r="AA294" s="17"/>
      <c r="AB294" s="17"/>
      <c r="AC294" s="17"/>
      <c r="AD294" s="17" t="s">
        <v>36</v>
      </c>
    </row>
    <row r="295" spans="1:31" ht="10.15" customHeight="1" x14ac:dyDescent="0.5">
      <c r="A295" s="17"/>
      <c r="B295" s="17"/>
      <c r="C295" s="17"/>
      <c r="D295" s="17"/>
      <c r="E295" s="40" t="s">
        <v>0</v>
      </c>
      <c r="F295" s="43"/>
      <c r="G295" s="17"/>
      <c r="H295" s="43"/>
      <c r="I295" s="17"/>
      <c r="J295" s="43"/>
      <c r="K295" s="17"/>
      <c r="L295" s="43"/>
      <c r="M295" s="17"/>
      <c r="N295" s="43"/>
      <c r="O295" s="17"/>
      <c r="P295" s="43"/>
      <c r="Q295" s="17"/>
      <c r="R295" s="43"/>
      <c r="S295" s="17"/>
      <c r="T295" s="43"/>
      <c r="U295" s="17"/>
      <c r="V295" s="43"/>
      <c r="W295" s="17"/>
      <c r="X295" s="43"/>
      <c r="Y295" s="17"/>
      <c r="Z295" s="43"/>
      <c r="AA295" s="17"/>
      <c r="AB295" s="17"/>
      <c r="AC295" s="17"/>
      <c r="AD295" s="34"/>
    </row>
    <row r="296" spans="1:31" s="6" customFormat="1" ht="26.1" customHeight="1" x14ac:dyDescent="0.5">
      <c r="A296" s="34"/>
      <c r="B296" s="34" t="s">
        <v>223</v>
      </c>
      <c r="C296" s="34"/>
      <c r="D296" s="34"/>
      <c r="E296" s="35" t="s">
        <v>0</v>
      </c>
      <c r="F296" s="38">
        <v>100</v>
      </c>
      <c r="G296" s="34"/>
      <c r="H296" s="38">
        <v>100</v>
      </c>
      <c r="I296" s="34"/>
      <c r="J296" s="38">
        <v>100</v>
      </c>
      <c r="K296" s="34"/>
      <c r="L296" s="38">
        <v>100</v>
      </c>
      <c r="M296" s="34"/>
      <c r="N296" s="38">
        <v>100</v>
      </c>
      <c r="O296" s="34"/>
      <c r="P296" s="38">
        <v>100</v>
      </c>
      <c r="Q296" s="34"/>
      <c r="R296" s="38">
        <v>100</v>
      </c>
      <c r="S296" s="34"/>
      <c r="T296" s="38">
        <v>100</v>
      </c>
      <c r="U296" s="34"/>
      <c r="V296" s="38">
        <v>100</v>
      </c>
      <c r="W296" s="34"/>
      <c r="X296" s="38">
        <v>100</v>
      </c>
      <c r="Y296" s="34"/>
      <c r="Z296" s="38">
        <v>100</v>
      </c>
      <c r="AA296" s="34"/>
      <c r="AB296" s="34"/>
      <c r="AC296" s="34" t="s">
        <v>114</v>
      </c>
      <c r="AD296" s="34"/>
      <c r="AE296" s="7"/>
    </row>
    <row r="297" spans="1:31" ht="22.9" customHeight="1" x14ac:dyDescent="0.5">
      <c r="A297" s="17"/>
      <c r="B297" s="17"/>
      <c r="C297" s="17" t="s">
        <v>222</v>
      </c>
      <c r="D297" s="17"/>
      <c r="E297" s="40" t="s">
        <v>0</v>
      </c>
      <c r="F297" s="42">
        <v>5.9</v>
      </c>
      <c r="G297" s="17"/>
      <c r="H297" s="42" t="s">
        <v>375</v>
      </c>
      <c r="I297" s="17"/>
      <c r="J297" s="42">
        <v>28.84</v>
      </c>
      <c r="K297" s="17"/>
      <c r="L297" s="42">
        <v>3.45</v>
      </c>
      <c r="M297" s="17"/>
      <c r="N297" s="42">
        <v>3.06</v>
      </c>
      <c r="O297" s="17"/>
      <c r="P297" s="42">
        <v>7.29</v>
      </c>
      <c r="Q297" s="17"/>
      <c r="R297" s="42" t="s">
        <v>375</v>
      </c>
      <c r="S297" s="17"/>
      <c r="T297" s="42">
        <v>6.1</v>
      </c>
      <c r="U297" s="17"/>
      <c r="V297" s="42">
        <v>15.84</v>
      </c>
      <c r="W297" s="17"/>
      <c r="X297" s="42">
        <v>2.06</v>
      </c>
      <c r="Y297" s="17"/>
      <c r="Z297" s="42">
        <v>8.94</v>
      </c>
      <c r="AA297" s="17"/>
      <c r="AB297" s="17"/>
      <c r="AC297" s="17"/>
      <c r="AD297" s="17" t="s">
        <v>332</v>
      </c>
      <c r="AE297" s="3"/>
    </row>
    <row r="298" spans="1:31" ht="22.9" customHeight="1" x14ac:dyDescent="0.5">
      <c r="A298" s="17"/>
      <c r="B298" s="17"/>
      <c r="C298" s="17" t="s">
        <v>221</v>
      </c>
      <c r="D298" s="17"/>
      <c r="E298" s="40" t="s">
        <v>0</v>
      </c>
      <c r="F298" s="42">
        <v>24.4</v>
      </c>
      <c r="G298" s="17"/>
      <c r="H298" s="42">
        <v>18.78</v>
      </c>
      <c r="I298" s="17"/>
      <c r="J298" s="42">
        <v>27.01</v>
      </c>
      <c r="K298" s="17"/>
      <c r="L298" s="42">
        <v>18.23</v>
      </c>
      <c r="M298" s="17"/>
      <c r="N298" s="42">
        <v>14.62</v>
      </c>
      <c r="O298" s="17"/>
      <c r="P298" s="42">
        <v>8.66</v>
      </c>
      <c r="Q298" s="17"/>
      <c r="R298" s="42">
        <v>15.11</v>
      </c>
      <c r="S298" s="17"/>
      <c r="T298" s="42">
        <v>29.63</v>
      </c>
      <c r="U298" s="17"/>
      <c r="V298" s="42">
        <v>18.96</v>
      </c>
      <c r="W298" s="17"/>
      <c r="X298" s="42">
        <v>45.79</v>
      </c>
      <c r="Y298" s="17"/>
      <c r="Z298" s="42">
        <v>32.799999999999997</v>
      </c>
      <c r="AA298" s="17"/>
      <c r="AB298" s="17"/>
      <c r="AC298" s="17"/>
      <c r="AD298" s="17" t="s">
        <v>37</v>
      </c>
    </row>
    <row r="299" spans="1:31" ht="22.9" customHeight="1" x14ac:dyDescent="0.5">
      <c r="A299" s="17"/>
      <c r="B299" s="17"/>
      <c r="C299" s="17" t="s">
        <v>220</v>
      </c>
      <c r="D299" s="17"/>
      <c r="E299" s="40" t="s">
        <v>0</v>
      </c>
      <c r="F299" s="42">
        <v>34.78</v>
      </c>
      <c r="G299" s="17"/>
      <c r="H299" s="42">
        <v>55.99</v>
      </c>
      <c r="I299" s="17"/>
      <c r="J299" s="42" t="s">
        <v>375</v>
      </c>
      <c r="K299" s="17"/>
      <c r="L299" s="42">
        <v>58.19</v>
      </c>
      <c r="M299" s="17"/>
      <c r="N299" s="42">
        <v>16.739999999999998</v>
      </c>
      <c r="O299" s="17"/>
      <c r="P299" s="42">
        <v>5.28</v>
      </c>
      <c r="Q299" s="17"/>
      <c r="R299" s="42">
        <v>84.89</v>
      </c>
      <c r="S299" s="17"/>
      <c r="T299" s="42">
        <v>39.49</v>
      </c>
      <c r="U299" s="17"/>
      <c r="V299" s="42">
        <v>8.94</v>
      </c>
      <c r="W299" s="17"/>
      <c r="X299" s="42">
        <v>25.64</v>
      </c>
      <c r="Y299" s="17"/>
      <c r="Z299" s="42">
        <v>33.47</v>
      </c>
      <c r="AA299" s="17"/>
      <c r="AB299" s="34"/>
      <c r="AC299" s="17"/>
      <c r="AD299" s="17" t="s">
        <v>34</v>
      </c>
    </row>
    <row r="300" spans="1:31" ht="22.9" customHeight="1" x14ac:dyDescent="0.5">
      <c r="A300" s="17"/>
      <c r="B300" s="17"/>
      <c r="C300" s="17" t="s">
        <v>219</v>
      </c>
      <c r="D300" s="17"/>
      <c r="E300" s="40" t="s">
        <v>0</v>
      </c>
      <c r="F300" s="42">
        <v>0.53</v>
      </c>
      <c r="G300" s="17"/>
      <c r="H300" s="42">
        <v>0.9</v>
      </c>
      <c r="I300" s="17"/>
      <c r="J300" s="42" t="s">
        <v>375</v>
      </c>
      <c r="K300" s="17"/>
      <c r="L300" s="42">
        <v>3.37</v>
      </c>
      <c r="M300" s="17"/>
      <c r="N300" s="42" t="s">
        <v>375</v>
      </c>
      <c r="O300" s="17"/>
      <c r="P300" s="42" t="s">
        <v>375</v>
      </c>
      <c r="Q300" s="17"/>
      <c r="R300" s="42" t="s">
        <v>375</v>
      </c>
      <c r="S300" s="17"/>
      <c r="T300" s="42" t="s">
        <v>375</v>
      </c>
      <c r="U300" s="17"/>
      <c r="V300" s="42" t="s">
        <v>375</v>
      </c>
      <c r="W300" s="17"/>
      <c r="X300" s="42" t="s">
        <v>375</v>
      </c>
      <c r="Y300" s="17"/>
      <c r="Z300" s="42">
        <v>0.41</v>
      </c>
      <c r="AA300" s="17"/>
      <c r="AB300" s="17"/>
      <c r="AC300" s="17"/>
      <c r="AD300" s="17" t="s">
        <v>38</v>
      </c>
      <c r="AE300" s="7"/>
    </row>
    <row r="301" spans="1:31" ht="22.9" customHeight="1" x14ac:dyDescent="0.5">
      <c r="A301" s="17"/>
      <c r="B301" s="17"/>
      <c r="C301" s="17" t="s">
        <v>218</v>
      </c>
      <c r="D301" s="17"/>
      <c r="E301" s="40" t="s">
        <v>0</v>
      </c>
      <c r="F301" s="42">
        <v>32.69</v>
      </c>
      <c r="G301" s="17"/>
      <c r="H301" s="42">
        <v>24.33</v>
      </c>
      <c r="I301" s="17"/>
      <c r="J301" s="42">
        <v>44.15</v>
      </c>
      <c r="K301" s="17"/>
      <c r="L301" s="42">
        <v>16.760000000000002</v>
      </c>
      <c r="M301" s="17"/>
      <c r="N301" s="42">
        <v>63.78</v>
      </c>
      <c r="O301" s="17"/>
      <c r="P301" s="42">
        <v>68.430000000000007</v>
      </c>
      <c r="Q301" s="17"/>
      <c r="R301" s="42" t="s">
        <v>375</v>
      </c>
      <c r="S301" s="17"/>
      <c r="T301" s="42">
        <v>24.78</v>
      </c>
      <c r="U301" s="17"/>
      <c r="V301" s="42">
        <v>48.43</v>
      </c>
      <c r="W301" s="17"/>
      <c r="X301" s="42">
        <v>24.83</v>
      </c>
      <c r="Y301" s="17"/>
      <c r="Z301" s="42">
        <v>24.39</v>
      </c>
      <c r="AA301" s="17"/>
      <c r="AB301" s="17"/>
      <c r="AC301" s="17"/>
      <c r="AD301" s="17" t="s">
        <v>39</v>
      </c>
    </row>
    <row r="302" spans="1:31" ht="22.9" customHeight="1" x14ac:dyDescent="0.5">
      <c r="A302" s="17"/>
      <c r="B302" s="17"/>
      <c r="C302" s="17" t="s">
        <v>217</v>
      </c>
      <c r="D302" s="17"/>
      <c r="E302" s="40" t="s">
        <v>0</v>
      </c>
      <c r="F302" s="42">
        <v>1.7</v>
      </c>
      <c r="G302" s="17"/>
      <c r="H302" s="42" t="s">
        <v>375</v>
      </c>
      <c r="I302" s="17"/>
      <c r="J302" s="42" t="s">
        <v>375</v>
      </c>
      <c r="K302" s="17"/>
      <c r="L302" s="42" t="s">
        <v>375</v>
      </c>
      <c r="M302" s="17"/>
      <c r="N302" s="42">
        <v>1.79</v>
      </c>
      <c r="O302" s="17"/>
      <c r="P302" s="42">
        <v>10.35</v>
      </c>
      <c r="Q302" s="17"/>
      <c r="R302" s="42" t="s">
        <v>375</v>
      </c>
      <c r="S302" s="17"/>
      <c r="T302" s="42" t="s">
        <v>375</v>
      </c>
      <c r="U302" s="17"/>
      <c r="V302" s="42">
        <v>7.82</v>
      </c>
      <c r="W302" s="17"/>
      <c r="X302" s="42">
        <v>1.68</v>
      </c>
      <c r="Y302" s="17"/>
      <c r="Z302" s="42" t="s">
        <v>375</v>
      </c>
      <c r="AA302" s="17"/>
      <c r="AB302" s="17"/>
      <c r="AC302" s="17"/>
      <c r="AD302" s="17" t="s">
        <v>40</v>
      </c>
    </row>
    <row r="303" spans="1:31" ht="22.9" customHeight="1" x14ac:dyDescent="0.5">
      <c r="A303" s="17"/>
      <c r="B303" s="17"/>
      <c r="C303" s="17" t="s">
        <v>216</v>
      </c>
      <c r="D303" s="17"/>
      <c r="E303" s="40" t="s">
        <v>0</v>
      </c>
      <c r="F303" s="42" t="s">
        <v>375</v>
      </c>
      <c r="G303" s="17"/>
      <c r="H303" s="42" t="s">
        <v>375</v>
      </c>
      <c r="I303" s="17"/>
      <c r="J303" s="42" t="s">
        <v>375</v>
      </c>
      <c r="K303" s="17"/>
      <c r="L303" s="42" t="s">
        <v>375</v>
      </c>
      <c r="M303" s="17"/>
      <c r="N303" s="42" t="s">
        <v>375</v>
      </c>
      <c r="O303" s="17"/>
      <c r="P303" s="42" t="s">
        <v>375</v>
      </c>
      <c r="Q303" s="17"/>
      <c r="R303" s="42" t="s">
        <v>375</v>
      </c>
      <c r="S303" s="17"/>
      <c r="T303" s="42" t="s">
        <v>375</v>
      </c>
      <c r="U303" s="17"/>
      <c r="V303" s="42" t="s">
        <v>375</v>
      </c>
      <c r="W303" s="17"/>
      <c r="X303" s="42" t="s">
        <v>375</v>
      </c>
      <c r="Y303" s="17"/>
      <c r="Z303" s="42" t="s">
        <v>375</v>
      </c>
      <c r="AA303" s="17"/>
      <c r="AB303" s="17"/>
      <c r="AC303" s="17"/>
      <c r="AD303" s="17" t="s">
        <v>41</v>
      </c>
      <c r="AE303" s="8"/>
    </row>
    <row r="304" spans="1:31" ht="9.9499999999999993" customHeight="1" x14ac:dyDescent="0.5">
      <c r="A304" s="25"/>
      <c r="B304" s="34"/>
      <c r="C304" s="51"/>
      <c r="D304" s="34"/>
      <c r="E304" s="34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2"/>
      <c r="AB304" s="52"/>
      <c r="AC304" s="52"/>
      <c r="AD304" s="17"/>
    </row>
    <row r="305" spans="1:31" s="6" customFormat="1" ht="27" customHeight="1" x14ac:dyDescent="0.5">
      <c r="A305" s="34"/>
      <c r="B305" s="34" t="s">
        <v>215</v>
      </c>
      <c r="C305" s="34"/>
      <c r="D305" s="34"/>
      <c r="E305" s="35" t="s">
        <v>0</v>
      </c>
      <c r="F305" s="38">
        <v>100</v>
      </c>
      <c r="G305" s="34"/>
      <c r="H305" s="38">
        <v>100</v>
      </c>
      <c r="I305" s="34"/>
      <c r="J305" s="38">
        <v>100</v>
      </c>
      <c r="K305" s="34"/>
      <c r="L305" s="38">
        <v>100</v>
      </c>
      <c r="M305" s="34"/>
      <c r="N305" s="38">
        <v>100</v>
      </c>
      <c r="O305" s="34"/>
      <c r="P305" s="38">
        <v>100</v>
      </c>
      <c r="Q305" s="34"/>
      <c r="R305" s="38">
        <v>100</v>
      </c>
      <c r="S305" s="34"/>
      <c r="T305" s="38">
        <v>100</v>
      </c>
      <c r="U305" s="34"/>
      <c r="V305" s="38">
        <v>100</v>
      </c>
      <c r="W305" s="34"/>
      <c r="X305" s="38">
        <v>100</v>
      </c>
      <c r="Y305" s="34"/>
      <c r="Z305" s="38">
        <v>100</v>
      </c>
      <c r="AA305" s="34"/>
      <c r="AB305" s="34"/>
      <c r="AC305" s="34" t="s">
        <v>115</v>
      </c>
      <c r="AD305" s="34"/>
      <c r="AE305" s="7"/>
    </row>
    <row r="306" spans="1:31" ht="27" customHeight="1" x14ac:dyDescent="0.5">
      <c r="A306" s="17"/>
      <c r="B306" s="17"/>
      <c r="C306" s="17" t="s">
        <v>214</v>
      </c>
      <c r="D306" s="17"/>
      <c r="E306" s="40" t="s">
        <v>0</v>
      </c>
      <c r="F306" s="42">
        <v>94.83</v>
      </c>
      <c r="G306" s="17"/>
      <c r="H306" s="42">
        <v>92.87</v>
      </c>
      <c r="I306" s="17"/>
      <c r="J306" s="42">
        <v>100</v>
      </c>
      <c r="K306" s="17"/>
      <c r="L306" s="42">
        <v>97.19</v>
      </c>
      <c r="M306" s="17"/>
      <c r="N306" s="42">
        <v>93.17</v>
      </c>
      <c r="O306" s="17"/>
      <c r="P306" s="42">
        <v>93.87</v>
      </c>
      <c r="Q306" s="17"/>
      <c r="R306" s="42">
        <v>100</v>
      </c>
      <c r="S306" s="17"/>
      <c r="T306" s="42">
        <v>100</v>
      </c>
      <c r="U306" s="17"/>
      <c r="V306" s="42">
        <v>98.99</v>
      </c>
      <c r="W306" s="17"/>
      <c r="X306" s="42">
        <v>98.19</v>
      </c>
      <c r="Y306" s="17"/>
      <c r="Z306" s="42">
        <v>94.05</v>
      </c>
      <c r="AA306" s="17"/>
      <c r="AB306" s="17"/>
      <c r="AC306" s="17"/>
      <c r="AD306" s="17" t="s">
        <v>183</v>
      </c>
    </row>
    <row r="307" spans="1:31" ht="27" customHeight="1" x14ac:dyDescent="0.5">
      <c r="A307" s="17"/>
      <c r="B307" s="17"/>
      <c r="C307" s="17" t="s">
        <v>213</v>
      </c>
      <c r="D307" s="17"/>
      <c r="E307" s="40" t="s">
        <v>0</v>
      </c>
      <c r="F307" s="42">
        <v>0.83</v>
      </c>
      <c r="G307" s="17"/>
      <c r="H307" s="42">
        <v>1.3</v>
      </c>
      <c r="I307" s="17"/>
      <c r="J307" s="42" t="s">
        <v>375</v>
      </c>
      <c r="K307" s="17"/>
      <c r="L307" s="42" t="s">
        <v>375</v>
      </c>
      <c r="M307" s="17"/>
      <c r="N307" s="42" t="s">
        <v>375</v>
      </c>
      <c r="O307" s="17"/>
      <c r="P307" s="42" t="s">
        <v>375</v>
      </c>
      <c r="Q307" s="17"/>
      <c r="R307" s="42" t="s">
        <v>375</v>
      </c>
      <c r="S307" s="17"/>
      <c r="T307" s="42" t="s">
        <v>375</v>
      </c>
      <c r="U307" s="17"/>
      <c r="V307" s="42" t="s">
        <v>375</v>
      </c>
      <c r="W307" s="17"/>
      <c r="X307" s="42" t="s">
        <v>375</v>
      </c>
      <c r="Y307" s="17"/>
      <c r="Z307" s="42">
        <v>1.48</v>
      </c>
      <c r="AA307" s="17"/>
      <c r="AB307" s="17"/>
      <c r="AC307" s="17"/>
      <c r="AD307" s="17" t="s">
        <v>116</v>
      </c>
    </row>
    <row r="308" spans="1:31" ht="27" customHeight="1" x14ac:dyDescent="0.5">
      <c r="A308" s="17"/>
      <c r="B308" s="17"/>
      <c r="C308" s="17" t="s">
        <v>212</v>
      </c>
      <c r="D308" s="17"/>
      <c r="E308" s="40" t="s">
        <v>0</v>
      </c>
      <c r="F308" s="42">
        <v>0.16</v>
      </c>
      <c r="G308" s="17"/>
      <c r="H308" s="42" t="s">
        <v>375</v>
      </c>
      <c r="I308" s="17"/>
      <c r="J308" s="42" t="s">
        <v>375</v>
      </c>
      <c r="K308" s="17"/>
      <c r="L308" s="42" t="s">
        <v>375</v>
      </c>
      <c r="M308" s="17"/>
      <c r="N308" s="42" t="s">
        <v>375</v>
      </c>
      <c r="O308" s="17"/>
      <c r="P308" s="42" t="s">
        <v>375</v>
      </c>
      <c r="Q308" s="17"/>
      <c r="R308" s="42" t="s">
        <v>375</v>
      </c>
      <c r="S308" s="17"/>
      <c r="T308" s="42" t="s">
        <v>375</v>
      </c>
      <c r="U308" s="17"/>
      <c r="V308" s="42" t="s">
        <v>375</v>
      </c>
      <c r="W308" s="17"/>
      <c r="X308" s="42" t="s">
        <v>375</v>
      </c>
      <c r="Y308" s="17"/>
      <c r="Z308" s="42">
        <v>0.49</v>
      </c>
      <c r="AA308" s="17"/>
      <c r="AB308" s="34"/>
      <c r="AC308" s="17"/>
      <c r="AD308" s="17" t="s">
        <v>117</v>
      </c>
    </row>
    <row r="309" spans="1:31" ht="27" customHeight="1" x14ac:dyDescent="0.5">
      <c r="A309" s="17"/>
      <c r="B309" s="17"/>
      <c r="C309" s="17" t="s">
        <v>211</v>
      </c>
      <c r="D309" s="17"/>
      <c r="E309" s="40" t="s">
        <v>0</v>
      </c>
      <c r="F309" s="42">
        <v>0.14000000000000001</v>
      </c>
      <c r="G309" s="17"/>
      <c r="H309" s="42">
        <v>0.52</v>
      </c>
      <c r="I309" s="17"/>
      <c r="J309" s="42" t="s">
        <v>375</v>
      </c>
      <c r="K309" s="17"/>
      <c r="L309" s="42" t="s">
        <v>375</v>
      </c>
      <c r="M309" s="17"/>
      <c r="N309" s="42" t="s">
        <v>375</v>
      </c>
      <c r="O309" s="17"/>
      <c r="P309" s="42" t="s">
        <v>375</v>
      </c>
      <c r="Q309" s="17"/>
      <c r="R309" s="42" t="s">
        <v>375</v>
      </c>
      <c r="S309" s="17"/>
      <c r="T309" s="42" t="s">
        <v>375</v>
      </c>
      <c r="U309" s="17"/>
      <c r="V309" s="42" t="s">
        <v>375</v>
      </c>
      <c r="W309" s="17"/>
      <c r="X309" s="42" t="s">
        <v>375</v>
      </c>
      <c r="Y309" s="17"/>
      <c r="Z309" s="42" t="s">
        <v>375</v>
      </c>
      <c r="AA309" s="17"/>
      <c r="AB309" s="17"/>
      <c r="AC309" s="17"/>
      <c r="AD309" s="17" t="s">
        <v>184</v>
      </c>
    </row>
    <row r="310" spans="1:31" ht="27" customHeight="1" x14ac:dyDescent="0.5">
      <c r="A310" s="17"/>
      <c r="B310" s="17"/>
      <c r="C310" s="17" t="s">
        <v>210</v>
      </c>
      <c r="D310" s="17"/>
      <c r="E310" s="40" t="s">
        <v>0</v>
      </c>
      <c r="F310" s="42">
        <v>0.09</v>
      </c>
      <c r="G310" s="17"/>
      <c r="H310" s="42" t="s">
        <v>375</v>
      </c>
      <c r="I310" s="17"/>
      <c r="J310" s="42" t="s">
        <v>375</v>
      </c>
      <c r="K310" s="17"/>
      <c r="L310" s="42" t="s">
        <v>375</v>
      </c>
      <c r="M310" s="17"/>
      <c r="N310" s="42">
        <v>0.93</v>
      </c>
      <c r="O310" s="17"/>
      <c r="P310" s="42" t="s">
        <v>375</v>
      </c>
      <c r="Q310" s="17"/>
      <c r="R310" s="42" t="s">
        <v>375</v>
      </c>
      <c r="S310" s="17"/>
      <c r="T310" s="42" t="s">
        <v>375</v>
      </c>
      <c r="U310" s="17"/>
      <c r="V310" s="42" t="s">
        <v>375</v>
      </c>
      <c r="W310" s="17"/>
      <c r="X310" s="42" t="s">
        <v>375</v>
      </c>
      <c r="Y310" s="17"/>
      <c r="Z310" s="42" t="s">
        <v>375</v>
      </c>
      <c r="AA310" s="17"/>
      <c r="AB310" s="17"/>
      <c r="AC310" s="17"/>
      <c r="AD310" s="17" t="s">
        <v>118</v>
      </c>
    </row>
    <row r="311" spans="1:31" ht="27" customHeight="1" x14ac:dyDescent="0.5">
      <c r="A311" s="17"/>
      <c r="B311" s="17"/>
      <c r="C311" s="17" t="s">
        <v>336</v>
      </c>
      <c r="D311" s="17"/>
      <c r="E311" s="40" t="s">
        <v>0</v>
      </c>
      <c r="F311" s="42">
        <v>0.86</v>
      </c>
      <c r="G311" s="17"/>
      <c r="H311" s="42">
        <v>0.91</v>
      </c>
      <c r="I311" s="17"/>
      <c r="J311" s="42" t="s">
        <v>375</v>
      </c>
      <c r="K311" s="17"/>
      <c r="L311" s="42" t="s">
        <v>375</v>
      </c>
      <c r="M311" s="17"/>
      <c r="N311" s="42" t="s">
        <v>375</v>
      </c>
      <c r="O311" s="17"/>
      <c r="P311" s="42">
        <v>2.46</v>
      </c>
      <c r="Q311" s="17"/>
      <c r="R311" s="42" t="s">
        <v>375</v>
      </c>
      <c r="S311" s="17"/>
      <c r="T311" s="42" t="s">
        <v>375</v>
      </c>
      <c r="U311" s="17"/>
      <c r="V311" s="42" t="s">
        <v>375</v>
      </c>
      <c r="W311" s="17"/>
      <c r="X311" s="42">
        <v>1.81</v>
      </c>
      <c r="Y311" s="17"/>
      <c r="Z311" s="42">
        <v>1.1599999999999999</v>
      </c>
      <c r="AA311" s="17"/>
      <c r="AB311" s="17"/>
      <c r="AC311" s="17"/>
      <c r="AD311" s="17" t="s">
        <v>119</v>
      </c>
    </row>
    <row r="312" spans="1:31" ht="27" customHeight="1" x14ac:dyDescent="0.5">
      <c r="A312" s="17"/>
      <c r="B312" s="17"/>
      <c r="C312" s="17" t="s">
        <v>209</v>
      </c>
      <c r="D312" s="17"/>
      <c r="E312" s="40" t="s">
        <v>0</v>
      </c>
      <c r="F312" s="42" t="s">
        <v>375</v>
      </c>
      <c r="G312" s="17"/>
      <c r="H312" s="42" t="s">
        <v>375</v>
      </c>
      <c r="I312" s="17"/>
      <c r="J312" s="42" t="s">
        <v>375</v>
      </c>
      <c r="K312" s="17"/>
      <c r="L312" s="42" t="s">
        <v>375</v>
      </c>
      <c r="M312" s="17"/>
      <c r="N312" s="42" t="s">
        <v>375</v>
      </c>
      <c r="O312" s="17"/>
      <c r="P312" s="42" t="s">
        <v>375</v>
      </c>
      <c r="Q312" s="17"/>
      <c r="R312" s="42" t="s">
        <v>375</v>
      </c>
      <c r="S312" s="17"/>
      <c r="T312" s="42" t="s">
        <v>375</v>
      </c>
      <c r="U312" s="17"/>
      <c r="V312" s="42" t="s">
        <v>375</v>
      </c>
      <c r="W312" s="17"/>
      <c r="X312" s="42" t="s">
        <v>375</v>
      </c>
      <c r="Y312" s="17"/>
      <c r="Z312" s="42" t="s">
        <v>375</v>
      </c>
      <c r="AA312" s="17"/>
      <c r="AB312" s="17"/>
      <c r="AC312" s="17"/>
      <c r="AD312" s="17" t="s">
        <v>120</v>
      </c>
      <c r="AE312" s="7"/>
    </row>
    <row r="313" spans="1:31" ht="27" customHeight="1" x14ac:dyDescent="0.5">
      <c r="A313" s="17"/>
      <c r="B313" s="17"/>
      <c r="C313" s="17" t="s">
        <v>208</v>
      </c>
      <c r="D313" s="17"/>
      <c r="E313" s="40" t="s">
        <v>0</v>
      </c>
      <c r="F313" s="42">
        <v>3.09</v>
      </c>
      <c r="G313" s="17"/>
      <c r="H313" s="42">
        <v>4.4000000000000004</v>
      </c>
      <c r="I313" s="17"/>
      <c r="J313" s="42" t="s">
        <v>375</v>
      </c>
      <c r="K313" s="17"/>
      <c r="L313" s="42">
        <v>2.81</v>
      </c>
      <c r="M313" s="17"/>
      <c r="N313" s="42">
        <v>5.9</v>
      </c>
      <c r="O313" s="17"/>
      <c r="P313" s="42">
        <v>3.67</v>
      </c>
      <c r="Q313" s="17"/>
      <c r="R313" s="42" t="s">
        <v>375</v>
      </c>
      <c r="S313" s="17"/>
      <c r="T313" s="42" t="s">
        <v>375</v>
      </c>
      <c r="U313" s="17"/>
      <c r="V313" s="42">
        <v>1.01</v>
      </c>
      <c r="W313" s="17"/>
      <c r="X313" s="42" t="s">
        <v>375</v>
      </c>
      <c r="Y313" s="17"/>
      <c r="Z313" s="42">
        <v>2.82</v>
      </c>
      <c r="AA313" s="17"/>
      <c r="AB313" s="17"/>
      <c r="AC313" s="17"/>
      <c r="AD313" s="17" t="s">
        <v>121</v>
      </c>
      <c r="AE313" s="7"/>
    </row>
    <row r="314" spans="1:31" ht="27" customHeight="1" x14ac:dyDescent="0.5">
      <c r="A314" s="17"/>
      <c r="B314" s="17"/>
      <c r="C314" s="17" t="s">
        <v>207</v>
      </c>
      <c r="D314" s="17"/>
      <c r="E314" s="40" t="s">
        <v>0</v>
      </c>
      <c r="F314" s="42" t="s">
        <v>375</v>
      </c>
      <c r="G314" s="17"/>
      <c r="H314" s="42" t="s">
        <v>375</v>
      </c>
      <c r="I314" s="17"/>
      <c r="J314" s="42" t="s">
        <v>375</v>
      </c>
      <c r="K314" s="17"/>
      <c r="L314" s="42" t="s">
        <v>375</v>
      </c>
      <c r="M314" s="17"/>
      <c r="N314" s="42" t="s">
        <v>375</v>
      </c>
      <c r="O314" s="17"/>
      <c r="P314" s="42" t="s">
        <v>375</v>
      </c>
      <c r="Q314" s="17"/>
      <c r="R314" s="42" t="s">
        <v>375</v>
      </c>
      <c r="S314" s="17"/>
      <c r="T314" s="42" t="s">
        <v>375</v>
      </c>
      <c r="U314" s="17"/>
      <c r="V314" s="42" t="s">
        <v>375</v>
      </c>
      <c r="W314" s="17"/>
      <c r="X314" s="42" t="s">
        <v>375</v>
      </c>
      <c r="Y314" s="17"/>
      <c r="Z314" s="42" t="s">
        <v>375</v>
      </c>
      <c r="AA314" s="17"/>
      <c r="AB314" s="17"/>
      <c r="AC314" s="17"/>
      <c r="AD314" s="17" t="s">
        <v>41</v>
      </c>
    </row>
    <row r="315" spans="1:31" ht="27" customHeight="1" x14ac:dyDescent="0.5">
      <c r="A315" s="17"/>
      <c r="B315" s="17"/>
      <c r="C315" s="17"/>
      <c r="D315" s="17"/>
      <c r="E315" s="40" t="s">
        <v>0</v>
      </c>
      <c r="F315" s="43"/>
      <c r="G315" s="17"/>
      <c r="H315" s="43"/>
      <c r="I315" s="17"/>
      <c r="J315" s="43"/>
      <c r="K315" s="17"/>
      <c r="L315" s="43"/>
      <c r="M315" s="17"/>
      <c r="N315" s="43"/>
      <c r="O315" s="17"/>
      <c r="P315" s="43"/>
      <c r="Q315" s="17"/>
      <c r="R315" s="43"/>
      <c r="S315" s="17"/>
      <c r="T315" s="43"/>
      <c r="U315" s="17"/>
      <c r="V315" s="43"/>
      <c r="W315" s="17"/>
      <c r="X315" s="43"/>
      <c r="Y315" s="17"/>
      <c r="Z315" s="43"/>
      <c r="AA315" s="17"/>
      <c r="AB315" s="17"/>
      <c r="AC315" s="17"/>
      <c r="AD315" s="17"/>
    </row>
    <row r="316" spans="1:31" ht="27" customHeight="1" x14ac:dyDescent="0.5">
      <c r="A316" s="17"/>
      <c r="B316" s="17"/>
      <c r="C316" s="17"/>
      <c r="D316" s="17"/>
      <c r="E316" s="40"/>
      <c r="F316" s="43"/>
      <c r="G316" s="17"/>
      <c r="H316" s="43"/>
      <c r="I316" s="17"/>
      <c r="J316" s="43"/>
      <c r="K316" s="17"/>
      <c r="L316" s="43"/>
      <c r="M316" s="17"/>
      <c r="N316" s="43"/>
      <c r="O316" s="17"/>
      <c r="P316" s="43"/>
      <c r="Q316" s="17"/>
      <c r="R316" s="43"/>
      <c r="S316" s="17"/>
      <c r="T316" s="43"/>
      <c r="U316" s="17"/>
      <c r="V316" s="43"/>
      <c r="W316" s="17"/>
      <c r="X316" s="43"/>
      <c r="Y316" s="17"/>
      <c r="Z316" s="43"/>
      <c r="AA316" s="17"/>
      <c r="AB316" s="17"/>
      <c r="AC316" s="17"/>
      <c r="AD316" s="17"/>
    </row>
    <row r="317" spans="1:31" s="1" customFormat="1" ht="29.1" customHeight="1" x14ac:dyDescent="0.5">
      <c r="A317" s="13" t="s">
        <v>379</v>
      </c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5"/>
      <c r="AA317" s="15"/>
      <c r="AB317" s="15"/>
      <c r="AC317" s="15"/>
      <c r="AD317" s="14"/>
      <c r="AE317" s="8"/>
    </row>
    <row r="318" spans="1:31" ht="27" customHeight="1" x14ac:dyDescent="0.5">
      <c r="A318" s="16" t="s">
        <v>380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66"/>
      <c r="AA318" s="66"/>
      <c r="AB318" s="66"/>
      <c r="AC318" s="18"/>
      <c r="AD318" s="17"/>
    </row>
    <row r="319" spans="1:31" ht="9.9499999999999993" customHeight="1" x14ac:dyDescent="0.35">
      <c r="A319" s="19"/>
      <c r="B319" s="20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1:31" ht="9.9499999999999993" customHeight="1" x14ac:dyDescent="0.5">
      <c r="A320" s="2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1" ht="26.1" customHeight="1" x14ac:dyDescent="0.35">
      <c r="A321" s="25"/>
      <c r="B321" s="26"/>
      <c r="C321" s="17"/>
      <c r="D321" s="17"/>
      <c r="E321" s="17"/>
      <c r="F321" s="17"/>
      <c r="G321" s="17"/>
      <c r="H321" s="63" t="s">
        <v>68</v>
      </c>
      <c r="I321" s="63"/>
      <c r="J321" s="63"/>
      <c r="K321" s="63"/>
      <c r="L321" s="63"/>
      <c r="M321" s="63"/>
      <c r="N321" s="63" t="s">
        <v>56</v>
      </c>
      <c r="O321" s="63"/>
      <c r="P321" s="63" t="s">
        <v>1</v>
      </c>
      <c r="Q321" s="63"/>
      <c r="R321" s="63"/>
      <c r="S321" s="63"/>
      <c r="T321" s="63"/>
      <c r="U321" s="63"/>
      <c r="V321" s="63"/>
      <c r="W321" s="63"/>
      <c r="X321" s="63"/>
      <c r="Y321" s="63"/>
      <c r="Z321" s="63" t="s">
        <v>5</v>
      </c>
      <c r="AA321" s="63"/>
      <c r="AB321" s="17"/>
      <c r="AC321" s="17"/>
      <c r="AD321" s="17"/>
    </row>
    <row r="322" spans="1:31" ht="26.1" customHeight="1" x14ac:dyDescent="0.5">
      <c r="A322" s="25"/>
      <c r="B322" s="17" t="s">
        <v>0</v>
      </c>
      <c r="C322" s="17"/>
      <c r="D322" s="17"/>
      <c r="E322" s="17"/>
      <c r="F322" s="27" t="s">
        <v>21</v>
      </c>
      <c r="G322" s="17"/>
      <c r="H322" s="64" t="s">
        <v>161</v>
      </c>
      <c r="I322" s="64"/>
      <c r="J322" s="64"/>
      <c r="K322" s="64"/>
      <c r="L322" s="64"/>
      <c r="M322" s="64"/>
      <c r="N322" s="63" t="s">
        <v>13</v>
      </c>
      <c r="O322" s="63"/>
      <c r="P322" s="64" t="s">
        <v>2</v>
      </c>
      <c r="Q322" s="64"/>
      <c r="R322" s="64"/>
      <c r="S322" s="64"/>
      <c r="T322" s="64"/>
      <c r="U322" s="64"/>
      <c r="V322" s="64"/>
      <c r="W322" s="64"/>
      <c r="X322" s="64"/>
      <c r="Y322" s="64"/>
      <c r="Z322" s="63" t="s">
        <v>7</v>
      </c>
      <c r="AA322" s="63"/>
      <c r="AB322" s="17"/>
      <c r="AC322" s="17"/>
      <c r="AD322" s="17"/>
    </row>
    <row r="323" spans="1:31" ht="26.1" customHeight="1" x14ac:dyDescent="0.5">
      <c r="A323" s="25"/>
      <c r="B323" s="17"/>
      <c r="C323" s="17"/>
      <c r="D323" s="17"/>
      <c r="E323" s="17"/>
      <c r="F323" s="27" t="s">
        <v>26</v>
      </c>
      <c r="G323" s="17"/>
      <c r="H323" s="65" t="s">
        <v>69</v>
      </c>
      <c r="I323" s="65"/>
      <c r="J323" s="65"/>
      <c r="K323" s="65"/>
      <c r="L323" s="63" t="s">
        <v>70</v>
      </c>
      <c r="M323" s="63"/>
      <c r="N323" s="63" t="s">
        <v>14</v>
      </c>
      <c r="O323" s="63"/>
      <c r="P323" s="63" t="s">
        <v>58</v>
      </c>
      <c r="Q323" s="63"/>
      <c r="R323" s="63" t="s">
        <v>59</v>
      </c>
      <c r="S323" s="63"/>
      <c r="T323" s="63" t="s">
        <v>17</v>
      </c>
      <c r="U323" s="63"/>
      <c r="V323" s="63" t="s">
        <v>4</v>
      </c>
      <c r="W323" s="63"/>
      <c r="X323" s="63" t="s">
        <v>72</v>
      </c>
      <c r="Y323" s="63"/>
      <c r="Z323" s="63" t="s">
        <v>10</v>
      </c>
      <c r="AA323" s="63"/>
      <c r="AB323" s="17"/>
      <c r="AC323" s="17"/>
      <c r="AD323" s="17"/>
    </row>
    <row r="324" spans="1:31" ht="26.1" customHeight="1" x14ac:dyDescent="0.5">
      <c r="A324" s="25"/>
      <c r="B324" s="17"/>
      <c r="C324" s="17"/>
      <c r="D324" s="17"/>
      <c r="E324" s="17"/>
      <c r="F324" s="17"/>
      <c r="G324" s="17"/>
      <c r="H324" s="64" t="s">
        <v>132</v>
      </c>
      <c r="I324" s="64"/>
      <c r="J324" s="64"/>
      <c r="K324" s="64"/>
      <c r="L324" s="63" t="s">
        <v>24</v>
      </c>
      <c r="M324" s="63"/>
      <c r="N324" s="63" t="s">
        <v>57</v>
      </c>
      <c r="O324" s="63"/>
      <c r="P324" s="63" t="s">
        <v>8</v>
      </c>
      <c r="Q324" s="63"/>
      <c r="R324" s="63" t="s">
        <v>60</v>
      </c>
      <c r="S324" s="63"/>
      <c r="T324" s="63" t="s">
        <v>61</v>
      </c>
      <c r="U324" s="63"/>
      <c r="V324" s="63" t="s">
        <v>9</v>
      </c>
      <c r="W324" s="63"/>
      <c r="X324" s="63" t="s">
        <v>73</v>
      </c>
      <c r="Y324" s="63"/>
      <c r="Z324" s="63" t="s">
        <v>18</v>
      </c>
      <c r="AA324" s="63"/>
      <c r="AB324" s="17"/>
      <c r="AC324" s="17"/>
      <c r="AD324" s="17"/>
    </row>
    <row r="325" spans="1:31" ht="26.1" customHeight="1" x14ac:dyDescent="0.5">
      <c r="A325" s="63" t="s">
        <v>20</v>
      </c>
      <c r="B325" s="63"/>
      <c r="C325" s="63"/>
      <c r="D325" s="63"/>
      <c r="E325" s="17"/>
      <c r="F325" s="27"/>
      <c r="G325" s="27"/>
      <c r="H325" s="65" t="s">
        <v>22</v>
      </c>
      <c r="I325" s="65"/>
      <c r="J325" s="65" t="s">
        <v>16</v>
      </c>
      <c r="K325" s="65"/>
      <c r="L325" s="63" t="s">
        <v>25</v>
      </c>
      <c r="M325" s="63"/>
      <c r="N325" s="63" t="s">
        <v>141</v>
      </c>
      <c r="O325" s="63"/>
      <c r="P325" s="63" t="s">
        <v>62</v>
      </c>
      <c r="Q325" s="63"/>
      <c r="R325" s="63" t="s">
        <v>62</v>
      </c>
      <c r="S325" s="63"/>
      <c r="T325" s="63" t="s">
        <v>63</v>
      </c>
      <c r="U325" s="63"/>
      <c r="V325" s="63" t="s">
        <v>62</v>
      </c>
      <c r="W325" s="63"/>
      <c r="X325" s="63" t="s">
        <v>64</v>
      </c>
      <c r="Y325" s="63"/>
      <c r="Z325" s="63" t="s">
        <v>19</v>
      </c>
      <c r="AA325" s="63"/>
      <c r="AB325" s="17"/>
      <c r="AC325" s="63" t="s">
        <v>344</v>
      </c>
      <c r="AD325" s="63"/>
    </row>
    <row r="326" spans="1:31" ht="26.1" customHeight="1" x14ac:dyDescent="0.5">
      <c r="A326" s="63"/>
      <c r="B326" s="63"/>
      <c r="C326" s="63"/>
      <c r="D326" s="63"/>
      <c r="E326" s="17"/>
      <c r="F326" s="27"/>
      <c r="G326" s="27"/>
      <c r="H326" s="63" t="s">
        <v>23</v>
      </c>
      <c r="I326" s="63"/>
      <c r="J326" s="63" t="s">
        <v>71</v>
      </c>
      <c r="K326" s="63"/>
      <c r="L326" s="63" t="s">
        <v>140</v>
      </c>
      <c r="M326" s="63"/>
      <c r="N326" s="63" t="s">
        <v>142</v>
      </c>
      <c r="O326" s="63"/>
      <c r="P326" s="63" t="s">
        <v>3</v>
      </c>
      <c r="Q326" s="63"/>
      <c r="R326" s="63" t="s">
        <v>65</v>
      </c>
      <c r="S326" s="63"/>
      <c r="T326" s="63" t="s">
        <v>66</v>
      </c>
      <c r="U326" s="63"/>
      <c r="V326" s="63" t="s">
        <v>74</v>
      </c>
      <c r="W326" s="63"/>
      <c r="X326" s="63" t="s">
        <v>67</v>
      </c>
      <c r="Y326" s="63"/>
      <c r="Z326" s="63" t="s">
        <v>160</v>
      </c>
      <c r="AA326" s="63"/>
      <c r="AB326" s="17"/>
      <c r="AC326" s="63"/>
      <c r="AD326" s="63"/>
    </row>
    <row r="327" spans="1:31" ht="26.1" customHeight="1" x14ac:dyDescent="0.5">
      <c r="A327" s="25"/>
      <c r="B327" s="17"/>
      <c r="C327" s="17"/>
      <c r="D327" s="17"/>
      <c r="E327" s="17"/>
      <c r="F327" s="27"/>
      <c r="G327" s="27"/>
      <c r="H327" s="63" t="s">
        <v>11</v>
      </c>
      <c r="I327" s="63"/>
      <c r="J327" s="63" t="s">
        <v>11</v>
      </c>
      <c r="K327" s="63"/>
      <c r="L327" s="63" t="s">
        <v>139</v>
      </c>
      <c r="M327" s="63"/>
      <c r="N327" s="63" t="s">
        <v>143</v>
      </c>
      <c r="O327" s="63"/>
      <c r="P327" s="63" t="s">
        <v>6</v>
      </c>
      <c r="Q327" s="63"/>
      <c r="R327" s="63" t="s">
        <v>66</v>
      </c>
      <c r="S327" s="63"/>
      <c r="T327" s="63" t="s">
        <v>152</v>
      </c>
      <c r="U327" s="63"/>
      <c r="V327" s="63" t="s">
        <v>15</v>
      </c>
      <c r="W327" s="63"/>
      <c r="X327" s="63" t="s">
        <v>159</v>
      </c>
      <c r="Y327" s="63"/>
      <c r="Z327" s="17"/>
      <c r="AA327" s="17"/>
      <c r="AB327" s="17"/>
      <c r="AC327" s="17"/>
      <c r="AD327" s="17"/>
    </row>
    <row r="328" spans="1:31" ht="26.1" customHeight="1" x14ac:dyDescent="0.5">
      <c r="A328" s="25"/>
      <c r="B328" s="17"/>
      <c r="C328" s="17"/>
      <c r="D328" s="17"/>
      <c r="E328" s="17"/>
      <c r="F328" s="17"/>
      <c r="G328" s="17"/>
      <c r="H328" s="63" t="s">
        <v>133</v>
      </c>
      <c r="I328" s="63"/>
      <c r="J328" s="63" t="s">
        <v>172</v>
      </c>
      <c r="K328" s="63"/>
      <c r="L328" s="63" t="s">
        <v>138</v>
      </c>
      <c r="M328" s="63"/>
      <c r="N328" s="28"/>
      <c r="O328" s="28"/>
      <c r="P328" s="63" t="s">
        <v>12</v>
      </c>
      <c r="Q328" s="63"/>
      <c r="R328" s="63" t="s">
        <v>146</v>
      </c>
      <c r="S328" s="63"/>
      <c r="T328" s="63" t="s">
        <v>151</v>
      </c>
      <c r="U328" s="63"/>
      <c r="V328" s="63" t="s">
        <v>153</v>
      </c>
      <c r="W328" s="63"/>
      <c r="X328" s="63" t="s">
        <v>158</v>
      </c>
      <c r="Y328" s="63"/>
      <c r="Z328" s="17"/>
      <c r="AA328" s="17"/>
      <c r="AB328" s="17"/>
      <c r="AC328" s="17"/>
      <c r="AD328" s="17"/>
    </row>
    <row r="329" spans="1:31" ht="26.1" customHeight="1" x14ac:dyDescent="0.5">
      <c r="A329" s="25"/>
      <c r="B329" s="17"/>
      <c r="C329" s="17"/>
      <c r="D329" s="17"/>
      <c r="E329" s="17"/>
      <c r="F329" s="27"/>
      <c r="G329" s="27"/>
      <c r="H329" s="63" t="s">
        <v>134</v>
      </c>
      <c r="I329" s="63"/>
      <c r="J329" s="63" t="s">
        <v>135</v>
      </c>
      <c r="K329" s="63"/>
      <c r="L329" s="63" t="s">
        <v>137</v>
      </c>
      <c r="M329" s="63"/>
      <c r="N329" s="28"/>
      <c r="O329" s="28"/>
      <c r="P329" s="63" t="s">
        <v>144</v>
      </c>
      <c r="Q329" s="63"/>
      <c r="R329" s="63" t="s">
        <v>147</v>
      </c>
      <c r="S329" s="63"/>
      <c r="T329" s="63" t="s">
        <v>150</v>
      </c>
      <c r="U329" s="63"/>
      <c r="V329" s="63" t="s">
        <v>154</v>
      </c>
      <c r="W329" s="63"/>
      <c r="X329" s="63" t="s">
        <v>157</v>
      </c>
      <c r="Y329" s="63"/>
      <c r="Z329" s="17"/>
      <c r="AA329" s="17"/>
      <c r="AB329" s="17"/>
      <c r="AC329" s="17"/>
      <c r="AD329" s="17"/>
    </row>
    <row r="330" spans="1:31" ht="26.1" customHeight="1" x14ac:dyDescent="0.5">
      <c r="A330" s="25"/>
      <c r="B330" s="17"/>
      <c r="C330" s="17"/>
      <c r="D330" s="17"/>
      <c r="E330" s="17"/>
      <c r="F330" s="27"/>
      <c r="G330" s="27"/>
      <c r="H330" s="27"/>
      <c r="I330" s="27"/>
      <c r="J330" s="63" t="s">
        <v>136</v>
      </c>
      <c r="K330" s="63"/>
      <c r="L330" s="17"/>
      <c r="M330" s="17"/>
      <c r="N330" s="28"/>
      <c r="O330" s="28"/>
      <c r="P330" s="63" t="s">
        <v>145</v>
      </c>
      <c r="Q330" s="63"/>
      <c r="R330" s="63" t="s">
        <v>148</v>
      </c>
      <c r="S330" s="63"/>
      <c r="T330" s="63" t="s">
        <v>149</v>
      </c>
      <c r="U330" s="63"/>
      <c r="V330" s="63" t="s">
        <v>155</v>
      </c>
      <c r="W330" s="63"/>
      <c r="X330" s="63" t="s">
        <v>156</v>
      </c>
      <c r="Y330" s="63"/>
      <c r="Z330" s="17"/>
      <c r="AA330" s="17"/>
      <c r="AB330" s="17"/>
      <c r="AC330" s="17"/>
      <c r="AD330" s="17"/>
    </row>
    <row r="331" spans="1:31" ht="9.9499999999999993" customHeight="1" x14ac:dyDescent="0.5">
      <c r="A331" s="25"/>
      <c r="B331" s="21"/>
      <c r="C331" s="21"/>
      <c r="D331" s="21"/>
      <c r="E331" s="21"/>
      <c r="F331" s="29"/>
      <c r="G331" s="29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17"/>
      <c r="AB331" s="17"/>
      <c r="AC331" s="17"/>
      <c r="AD331" s="21"/>
    </row>
    <row r="332" spans="1:31" ht="9.9499999999999993" customHeight="1" x14ac:dyDescent="0.5">
      <c r="A332" s="22"/>
      <c r="B332" s="31"/>
      <c r="C332" s="32"/>
      <c r="D332" s="31"/>
      <c r="E332" s="31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3"/>
      <c r="AB332" s="33"/>
      <c r="AC332" s="33"/>
      <c r="AD332" s="17"/>
    </row>
    <row r="333" spans="1:31" s="6" customFormat="1" ht="23.1" customHeight="1" x14ac:dyDescent="0.5">
      <c r="A333" s="34"/>
      <c r="B333" s="34" t="s">
        <v>206</v>
      </c>
      <c r="C333" s="34"/>
      <c r="D333" s="34"/>
      <c r="E333" s="35" t="s">
        <v>0</v>
      </c>
      <c r="F333" s="38">
        <v>100</v>
      </c>
      <c r="G333" s="34"/>
      <c r="H333" s="38">
        <v>100</v>
      </c>
      <c r="I333" s="34"/>
      <c r="J333" s="38">
        <v>100</v>
      </c>
      <c r="K333" s="34"/>
      <c r="L333" s="38">
        <v>100</v>
      </c>
      <c r="M333" s="34"/>
      <c r="N333" s="38">
        <v>100</v>
      </c>
      <c r="O333" s="34"/>
      <c r="P333" s="38">
        <v>100</v>
      </c>
      <c r="Q333" s="34"/>
      <c r="R333" s="38">
        <v>100</v>
      </c>
      <c r="S333" s="34"/>
      <c r="T333" s="38">
        <v>100</v>
      </c>
      <c r="U333" s="34"/>
      <c r="V333" s="38">
        <v>100</v>
      </c>
      <c r="W333" s="34"/>
      <c r="X333" s="38">
        <v>100</v>
      </c>
      <c r="Y333" s="34"/>
      <c r="Z333" s="38">
        <v>100</v>
      </c>
      <c r="AA333" s="34"/>
      <c r="AB333" s="34"/>
      <c r="AC333" s="34" t="s">
        <v>122</v>
      </c>
      <c r="AD333" s="34"/>
      <c r="AE333" s="7"/>
    </row>
    <row r="334" spans="1:31" ht="23.1" customHeight="1" x14ac:dyDescent="0.5">
      <c r="A334" s="17"/>
      <c r="B334" s="17"/>
      <c r="C334" s="17" t="s">
        <v>205</v>
      </c>
      <c r="D334" s="17"/>
      <c r="E334" s="40" t="s">
        <v>0</v>
      </c>
      <c r="F334" s="42">
        <v>98.35</v>
      </c>
      <c r="G334" s="17"/>
      <c r="H334" s="42">
        <v>98.1</v>
      </c>
      <c r="I334" s="17"/>
      <c r="J334" s="42">
        <v>71.16</v>
      </c>
      <c r="K334" s="17"/>
      <c r="L334" s="42">
        <v>100</v>
      </c>
      <c r="M334" s="17"/>
      <c r="N334" s="42">
        <v>98.46</v>
      </c>
      <c r="O334" s="17"/>
      <c r="P334" s="42">
        <v>98.84</v>
      </c>
      <c r="Q334" s="17"/>
      <c r="R334" s="42">
        <v>100</v>
      </c>
      <c r="S334" s="17"/>
      <c r="T334" s="42">
        <v>91.98</v>
      </c>
      <c r="U334" s="17"/>
      <c r="V334" s="42">
        <v>97.44</v>
      </c>
      <c r="W334" s="17"/>
      <c r="X334" s="42">
        <v>99.15</v>
      </c>
      <c r="Y334" s="17"/>
      <c r="Z334" s="42">
        <v>99.15</v>
      </c>
      <c r="AA334" s="17"/>
      <c r="AB334" s="34"/>
      <c r="AC334" s="17"/>
      <c r="AD334" s="17" t="s">
        <v>116</v>
      </c>
    </row>
    <row r="335" spans="1:31" ht="23.1" customHeight="1" x14ac:dyDescent="0.5">
      <c r="A335" s="17"/>
      <c r="B335" s="17"/>
      <c r="C335" s="17" t="s">
        <v>204</v>
      </c>
      <c r="D335" s="17"/>
      <c r="E335" s="40" t="s">
        <v>0</v>
      </c>
      <c r="F335" s="42">
        <v>0.49</v>
      </c>
      <c r="G335" s="17"/>
      <c r="H335" s="42">
        <v>0.59</v>
      </c>
      <c r="I335" s="17"/>
      <c r="J335" s="42" t="s">
        <v>375</v>
      </c>
      <c r="K335" s="17"/>
      <c r="L335" s="42" t="s">
        <v>375</v>
      </c>
      <c r="M335" s="17"/>
      <c r="N335" s="42" t="s">
        <v>375</v>
      </c>
      <c r="O335" s="17"/>
      <c r="P335" s="42">
        <v>1.1599999999999999</v>
      </c>
      <c r="Q335" s="17"/>
      <c r="R335" s="42" t="s">
        <v>375</v>
      </c>
      <c r="S335" s="17"/>
      <c r="T335" s="42" t="s">
        <v>375</v>
      </c>
      <c r="U335" s="17"/>
      <c r="V335" s="42" t="s">
        <v>375</v>
      </c>
      <c r="W335" s="17"/>
      <c r="X335" s="42">
        <v>0.85</v>
      </c>
      <c r="Y335" s="17"/>
      <c r="Z335" s="42">
        <v>0.67</v>
      </c>
      <c r="AA335" s="17"/>
      <c r="AB335" s="17"/>
      <c r="AC335" s="17"/>
      <c r="AD335" s="17" t="s">
        <v>117</v>
      </c>
    </row>
    <row r="336" spans="1:31" ht="23.1" customHeight="1" x14ac:dyDescent="0.5">
      <c r="A336" s="17"/>
      <c r="B336" s="17"/>
      <c r="C336" s="17" t="s">
        <v>203</v>
      </c>
      <c r="D336" s="17"/>
      <c r="E336" s="40" t="s">
        <v>0</v>
      </c>
      <c r="F336" s="42">
        <v>0.42</v>
      </c>
      <c r="G336" s="17"/>
      <c r="H336" s="42">
        <v>1.1000000000000001</v>
      </c>
      <c r="I336" s="17"/>
      <c r="J336" s="42" t="s">
        <v>375</v>
      </c>
      <c r="K336" s="17"/>
      <c r="L336" s="42" t="s">
        <v>375</v>
      </c>
      <c r="M336" s="17"/>
      <c r="N336" s="42">
        <v>0.61</v>
      </c>
      <c r="O336" s="17"/>
      <c r="P336" s="42" t="s">
        <v>375</v>
      </c>
      <c r="Q336" s="17"/>
      <c r="R336" s="42" t="s">
        <v>375</v>
      </c>
      <c r="S336" s="17"/>
      <c r="T336" s="42" t="s">
        <v>375</v>
      </c>
      <c r="U336" s="17"/>
      <c r="V336" s="42" t="s">
        <v>375</v>
      </c>
      <c r="W336" s="17"/>
      <c r="X336" s="42" t="s">
        <v>375</v>
      </c>
      <c r="Y336" s="17"/>
      <c r="Z336" s="42">
        <v>0.18</v>
      </c>
      <c r="AA336" s="17"/>
      <c r="AB336" s="17"/>
      <c r="AC336" s="17"/>
      <c r="AD336" s="17" t="s">
        <v>123</v>
      </c>
    </row>
    <row r="337" spans="1:31" ht="23.1" customHeight="1" x14ac:dyDescent="0.5">
      <c r="A337" s="17"/>
      <c r="B337" s="17"/>
      <c r="C337" s="17" t="s">
        <v>202</v>
      </c>
      <c r="D337" s="17"/>
      <c r="E337" s="40" t="s">
        <v>0</v>
      </c>
      <c r="F337" s="42">
        <v>0.62</v>
      </c>
      <c r="G337" s="17"/>
      <c r="H337" s="42">
        <v>0.21</v>
      </c>
      <c r="I337" s="17"/>
      <c r="J337" s="42">
        <v>28.84</v>
      </c>
      <c r="K337" s="17"/>
      <c r="L337" s="42" t="s">
        <v>375</v>
      </c>
      <c r="M337" s="17"/>
      <c r="N337" s="42">
        <v>0.93</v>
      </c>
      <c r="O337" s="17"/>
      <c r="P337" s="42" t="s">
        <v>375</v>
      </c>
      <c r="Q337" s="17"/>
      <c r="R337" s="42" t="s">
        <v>375</v>
      </c>
      <c r="S337" s="17"/>
      <c r="T337" s="42">
        <v>8.02</v>
      </c>
      <c r="U337" s="17"/>
      <c r="V337" s="42">
        <v>1.52</v>
      </c>
      <c r="W337" s="17"/>
      <c r="X337" s="42" t="s">
        <v>375</v>
      </c>
      <c r="Y337" s="17"/>
      <c r="Z337" s="42" t="s">
        <v>375</v>
      </c>
      <c r="AA337" s="17"/>
      <c r="AB337" s="17"/>
      <c r="AC337" s="17"/>
      <c r="AD337" s="17" t="s">
        <v>124</v>
      </c>
    </row>
    <row r="338" spans="1:31" ht="23.1" customHeight="1" x14ac:dyDescent="0.5">
      <c r="A338" s="17"/>
      <c r="B338" s="17"/>
      <c r="C338" s="17" t="s">
        <v>336</v>
      </c>
      <c r="D338" s="17"/>
      <c r="E338" s="40" t="s">
        <v>0</v>
      </c>
      <c r="F338" s="42" t="s">
        <v>375</v>
      </c>
      <c r="G338" s="17"/>
      <c r="H338" s="42" t="s">
        <v>375</v>
      </c>
      <c r="I338" s="17"/>
      <c r="J338" s="42" t="s">
        <v>375</v>
      </c>
      <c r="K338" s="17"/>
      <c r="L338" s="42" t="s">
        <v>375</v>
      </c>
      <c r="M338" s="17"/>
      <c r="N338" s="42" t="s">
        <v>375</v>
      </c>
      <c r="O338" s="17"/>
      <c r="P338" s="42" t="s">
        <v>375</v>
      </c>
      <c r="Q338" s="17"/>
      <c r="R338" s="42" t="s">
        <v>375</v>
      </c>
      <c r="S338" s="17"/>
      <c r="T338" s="42" t="s">
        <v>375</v>
      </c>
      <c r="U338" s="17"/>
      <c r="V338" s="42" t="s">
        <v>375</v>
      </c>
      <c r="W338" s="17"/>
      <c r="X338" s="42" t="s">
        <v>375</v>
      </c>
      <c r="Y338" s="17"/>
      <c r="Z338" s="42" t="s">
        <v>375</v>
      </c>
      <c r="AA338" s="17"/>
      <c r="AB338" s="17"/>
      <c r="AC338" s="17"/>
      <c r="AD338" s="17" t="s">
        <v>119</v>
      </c>
    </row>
    <row r="339" spans="1:31" ht="23.1" customHeight="1" x14ac:dyDescent="0.5">
      <c r="A339" s="17"/>
      <c r="B339" s="17"/>
      <c r="C339" s="17" t="s">
        <v>201</v>
      </c>
      <c r="D339" s="17"/>
      <c r="E339" s="40" t="s">
        <v>0</v>
      </c>
      <c r="F339" s="42" t="s">
        <v>375</v>
      </c>
      <c r="G339" s="17"/>
      <c r="H339" s="42" t="s">
        <v>375</v>
      </c>
      <c r="I339" s="17"/>
      <c r="J339" s="42" t="s">
        <v>375</v>
      </c>
      <c r="K339" s="17"/>
      <c r="L339" s="42" t="s">
        <v>375</v>
      </c>
      <c r="M339" s="17"/>
      <c r="N339" s="42" t="s">
        <v>375</v>
      </c>
      <c r="O339" s="17"/>
      <c r="P339" s="42" t="s">
        <v>375</v>
      </c>
      <c r="Q339" s="17"/>
      <c r="R339" s="42" t="s">
        <v>375</v>
      </c>
      <c r="S339" s="17"/>
      <c r="T339" s="42" t="s">
        <v>375</v>
      </c>
      <c r="U339" s="17"/>
      <c r="V339" s="42" t="s">
        <v>375</v>
      </c>
      <c r="W339" s="17"/>
      <c r="X339" s="42" t="s">
        <v>375</v>
      </c>
      <c r="Y339" s="17"/>
      <c r="Z339" s="42" t="s">
        <v>375</v>
      </c>
      <c r="AA339" s="17"/>
      <c r="AB339" s="17"/>
      <c r="AC339" s="17"/>
      <c r="AD339" s="17" t="s">
        <v>120</v>
      </c>
    </row>
    <row r="340" spans="1:31" ht="23.1" customHeight="1" x14ac:dyDescent="0.5">
      <c r="A340" s="17"/>
      <c r="B340" s="17"/>
      <c r="C340" s="17" t="s">
        <v>200</v>
      </c>
      <c r="D340" s="17"/>
      <c r="E340" s="40" t="s">
        <v>0</v>
      </c>
      <c r="F340" s="42">
        <v>0.12</v>
      </c>
      <c r="G340" s="17"/>
      <c r="H340" s="42" t="s">
        <v>375</v>
      </c>
      <c r="I340" s="17"/>
      <c r="J340" s="42" t="s">
        <v>375</v>
      </c>
      <c r="K340" s="17"/>
      <c r="L340" s="42" t="s">
        <v>375</v>
      </c>
      <c r="M340" s="17"/>
      <c r="N340" s="42" t="s">
        <v>375</v>
      </c>
      <c r="O340" s="17"/>
      <c r="P340" s="42" t="s">
        <v>375</v>
      </c>
      <c r="Q340" s="17"/>
      <c r="R340" s="42" t="s">
        <v>375</v>
      </c>
      <c r="S340" s="17"/>
      <c r="T340" s="42" t="s">
        <v>375</v>
      </c>
      <c r="U340" s="17"/>
      <c r="V340" s="42">
        <v>1.04</v>
      </c>
      <c r="W340" s="17"/>
      <c r="X340" s="42" t="s">
        <v>375</v>
      </c>
      <c r="Y340" s="17"/>
      <c r="Z340" s="42" t="s">
        <v>375</v>
      </c>
      <c r="AA340" s="17"/>
      <c r="AB340" s="17"/>
      <c r="AC340" s="17"/>
      <c r="AD340" s="17" t="s">
        <v>121</v>
      </c>
    </row>
    <row r="341" spans="1:31" ht="23.1" customHeight="1" x14ac:dyDescent="0.5">
      <c r="A341" s="17"/>
      <c r="B341" s="17"/>
      <c r="C341" s="17" t="s">
        <v>199</v>
      </c>
      <c r="D341" s="17"/>
      <c r="E341" s="40" t="s">
        <v>0</v>
      </c>
      <c r="F341" s="42" t="s">
        <v>375</v>
      </c>
      <c r="G341" s="17"/>
      <c r="H341" s="42" t="s">
        <v>375</v>
      </c>
      <c r="I341" s="17"/>
      <c r="J341" s="42" t="s">
        <v>375</v>
      </c>
      <c r="K341" s="17"/>
      <c r="L341" s="42" t="s">
        <v>375</v>
      </c>
      <c r="M341" s="17"/>
      <c r="N341" s="42" t="s">
        <v>375</v>
      </c>
      <c r="O341" s="17"/>
      <c r="P341" s="42" t="s">
        <v>375</v>
      </c>
      <c r="Q341" s="17"/>
      <c r="R341" s="42" t="s">
        <v>375</v>
      </c>
      <c r="S341" s="17"/>
      <c r="T341" s="42" t="s">
        <v>375</v>
      </c>
      <c r="U341" s="17"/>
      <c r="V341" s="42" t="s">
        <v>375</v>
      </c>
      <c r="W341" s="17"/>
      <c r="X341" s="42" t="s">
        <v>375</v>
      </c>
      <c r="Y341" s="17"/>
      <c r="Z341" s="42" t="s">
        <v>375</v>
      </c>
      <c r="AA341" s="17"/>
      <c r="AB341" s="17"/>
      <c r="AC341" s="17"/>
      <c r="AD341" s="17" t="s">
        <v>41</v>
      </c>
      <c r="AE341" s="8"/>
    </row>
    <row r="342" spans="1:31" ht="9.9499999999999993" customHeight="1" x14ac:dyDescent="0.5">
      <c r="A342" s="25"/>
      <c r="B342" s="34"/>
      <c r="C342" s="51"/>
      <c r="D342" s="34"/>
      <c r="E342" s="34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2"/>
      <c r="AB342" s="52"/>
      <c r="AC342" s="52"/>
      <c r="AD342" s="17"/>
    </row>
    <row r="343" spans="1:31" s="6" customFormat="1" ht="23.1" customHeight="1" x14ac:dyDescent="0.5">
      <c r="A343" s="34"/>
      <c r="B343" s="34" t="s">
        <v>198</v>
      </c>
      <c r="C343" s="34"/>
      <c r="D343" s="34"/>
      <c r="E343" s="35" t="s">
        <v>0</v>
      </c>
      <c r="F343" s="38">
        <v>100</v>
      </c>
      <c r="G343" s="34"/>
      <c r="H343" s="38">
        <v>100</v>
      </c>
      <c r="I343" s="34"/>
      <c r="J343" s="38">
        <v>100</v>
      </c>
      <c r="K343" s="34"/>
      <c r="L343" s="38">
        <v>100</v>
      </c>
      <c r="M343" s="34"/>
      <c r="N343" s="38">
        <v>100</v>
      </c>
      <c r="O343" s="34"/>
      <c r="P343" s="38">
        <v>100</v>
      </c>
      <c r="Q343" s="34"/>
      <c r="R343" s="38">
        <v>100</v>
      </c>
      <c r="S343" s="34"/>
      <c r="T343" s="38">
        <v>100</v>
      </c>
      <c r="U343" s="34"/>
      <c r="V343" s="38">
        <v>100</v>
      </c>
      <c r="W343" s="34"/>
      <c r="X343" s="38">
        <v>100</v>
      </c>
      <c r="Y343" s="34"/>
      <c r="Z343" s="38">
        <v>100</v>
      </c>
      <c r="AA343" s="34"/>
      <c r="AB343" s="34"/>
      <c r="AC343" s="34" t="s">
        <v>125</v>
      </c>
      <c r="AD343" s="34"/>
      <c r="AE343" s="7"/>
    </row>
    <row r="344" spans="1:31" ht="23.1" customHeight="1" x14ac:dyDescent="0.5">
      <c r="A344" s="17"/>
      <c r="B344" s="17"/>
      <c r="C344" s="17" t="s">
        <v>197</v>
      </c>
      <c r="D344" s="17"/>
      <c r="E344" s="40" t="s">
        <v>0</v>
      </c>
      <c r="F344" s="42">
        <v>0.51</v>
      </c>
      <c r="G344" s="17"/>
      <c r="H344" s="42" t="s">
        <v>375</v>
      </c>
      <c r="I344" s="17"/>
      <c r="J344" s="42" t="s">
        <v>375</v>
      </c>
      <c r="K344" s="17"/>
      <c r="L344" s="42">
        <v>3.37</v>
      </c>
      <c r="M344" s="17"/>
      <c r="N344" s="42" t="s">
        <v>375</v>
      </c>
      <c r="O344" s="17"/>
      <c r="P344" s="42" t="s">
        <v>375</v>
      </c>
      <c r="Q344" s="17"/>
      <c r="R344" s="42" t="s">
        <v>375</v>
      </c>
      <c r="S344" s="17"/>
      <c r="T344" s="42" t="s">
        <v>375</v>
      </c>
      <c r="U344" s="17"/>
      <c r="V344" s="42" t="s">
        <v>375</v>
      </c>
      <c r="W344" s="17"/>
      <c r="X344" s="42">
        <v>3.53</v>
      </c>
      <c r="Y344" s="17"/>
      <c r="Z344" s="42">
        <v>0.36</v>
      </c>
      <c r="AA344" s="17"/>
      <c r="AB344" s="34"/>
      <c r="AC344" s="17"/>
      <c r="AD344" s="17" t="s">
        <v>126</v>
      </c>
    </row>
    <row r="345" spans="1:31" ht="23.1" customHeight="1" x14ac:dyDescent="0.5">
      <c r="A345" s="17"/>
      <c r="B345" s="17"/>
      <c r="C345" s="17" t="s">
        <v>196</v>
      </c>
      <c r="D345" s="17"/>
      <c r="E345" s="40" t="s">
        <v>0</v>
      </c>
      <c r="F345" s="42">
        <v>20.63</v>
      </c>
      <c r="G345" s="17"/>
      <c r="H345" s="42">
        <v>6.11</v>
      </c>
      <c r="I345" s="17"/>
      <c r="J345" s="42">
        <v>17.14</v>
      </c>
      <c r="K345" s="17"/>
      <c r="L345" s="42">
        <v>14.26</v>
      </c>
      <c r="M345" s="17"/>
      <c r="N345" s="42">
        <v>38.770000000000003</v>
      </c>
      <c r="O345" s="17"/>
      <c r="P345" s="42">
        <v>57.18</v>
      </c>
      <c r="Q345" s="17"/>
      <c r="R345" s="42">
        <v>16.75</v>
      </c>
      <c r="S345" s="17"/>
      <c r="T345" s="42">
        <v>19.68</v>
      </c>
      <c r="U345" s="17"/>
      <c r="V345" s="42">
        <v>30.47</v>
      </c>
      <c r="W345" s="17"/>
      <c r="X345" s="42">
        <v>8.5</v>
      </c>
      <c r="Y345" s="17"/>
      <c r="Z345" s="42">
        <v>22.03</v>
      </c>
      <c r="AA345" s="17"/>
      <c r="AB345" s="17"/>
      <c r="AC345" s="17"/>
      <c r="AD345" s="17" t="s">
        <v>127</v>
      </c>
    </row>
    <row r="346" spans="1:31" ht="23.1" customHeight="1" x14ac:dyDescent="0.5">
      <c r="A346" s="17"/>
      <c r="B346" s="17"/>
      <c r="C346" s="17" t="s">
        <v>195</v>
      </c>
      <c r="D346" s="17"/>
      <c r="E346" s="40" t="s">
        <v>0</v>
      </c>
      <c r="F346" s="42">
        <v>67.84</v>
      </c>
      <c r="G346" s="17"/>
      <c r="H346" s="42">
        <v>83.06</v>
      </c>
      <c r="I346" s="17"/>
      <c r="J346" s="42">
        <v>54.02</v>
      </c>
      <c r="K346" s="17"/>
      <c r="L346" s="42">
        <v>72.260000000000005</v>
      </c>
      <c r="M346" s="17"/>
      <c r="N346" s="42">
        <v>43.41</v>
      </c>
      <c r="O346" s="17"/>
      <c r="P346" s="42">
        <v>16.829999999999998</v>
      </c>
      <c r="Q346" s="17"/>
      <c r="R346" s="42">
        <v>83.25</v>
      </c>
      <c r="S346" s="17"/>
      <c r="T346" s="42">
        <v>70.239999999999995</v>
      </c>
      <c r="U346" s="17"/>
      <c r="V346" s="42">
        <v>64.48</v>
      </c>
      <c r="W346" s="17"/>
      <c r="X346" s="42">
        <v>82.91</v>
      </c>
      <c r="Y346" s="17"/>
      <c r="Z346" s="42">
        <v>67.2</v>
      </c>
      <c r="AA346" s="17"/>
      <c r="AB346" s="17"/>
      <c r="AC346" s="17"/>
      <c r="AD346" s="17" t="s">
        <v>55</v>
      </c>
    </row>
    <row r="347" spans="1:31" ht="23.1" customHeight="1" x14ac:dyDescent="0.5">
      <c r="A347" s="17"/>
      <c r="B347" s="17"/>
      <c r="C347" s="17" t="s">
        <v>194</v>
      </c>
      <c r="D347" s="17"/>
      <c r="E347" s="40" t="s">
        <v>0</v>
      </c>
      <c r="F347" s="42">
        <v>11.02</v>
      </c>
      <c r="G347" s="17"/>
      <c r="H347" s="42">
        <v>10.83</v>
      </c>
      <c r="I347" s="17"/>
      <c r="J347" s="42">
        <v>28.84</v>
      </c>
      <c r="K347" s="17"/>
      <c r="L347" s="42">
        <v>10.11</v>
      </c>
      <c r="M347" s="17"/>
      <c r="N347" s="42">
        <v>17.82</v>
      </c>
      <c r="O347" s="17"/>
      <c r="P347" s="42">
        <v>25.98</v>
      </c>
      <c r="Q347" s="17"/>
      <c r="R347" s="42" t="s">
        <v>375</v>
      </c>
      <c r="S347" s="17"/>
      <c r="T347" s="42">
        <v>10.08</v>
      </c>
      <c r="U347" s="17"/>
      <c r="V347" s="42">
        <v>5.05</v>
      </c>
      <c r="W347" s="17"/>
      <c r="X347" s="42">
        <v>5.0599999999999996</v>
      </c>
      <c r="Y347" s="17"/>
      <c r="Z347" s="42">
        <v>10.41</v>
      </c>
      <c r="AA347" s="17"/>
      <c r="AB347" s="17"/>
      <c r="AC347" s="17"/>
      <c r="AD347" s="17" t="s">
        <v>128</v>
      </c>
    </row>
    <row r="348" spans="1:31" ht="23.1" customHeight="1" x14ac:dyDescent="0.5">
      <c r="A348" s="17"/>
      <c r="B348" s="17"/>
      <c r="C348" s="17" t="s">
        <v>343</v>
      </c>
      <c r="D348" s="17"/>
      <c r="E348" s="40" t="s">
        <v>0</v>
      </c>
      <c r="F348" s="42" t="s">
        <v>0</v>
      </c>
      <c r="G348" s="17"/>
      <c r="H348" s="42" t="s">
        <v>0</v>
      </c>
      <c r="I348" s="17"/>
      <c r="J348" s="42" t="s">
        <v>0</v>
      </c>
      <c r="K348" s="17"/>
      <c r="L348" s="42" t="s">
        <v>0</v>
      </c>
      <c r="M348" s="17"/>
      <c r="N348" s="42" t="s">
        <v>0</v>
      </c>
      <c r="O348" s="17"/>
      <c r="P348" s="42" t="s">
        <v>0</v>
      </c>
      <c r="Q348" s="17"/>
      <c r="R348" s="42" t="s">
        <v>0</v>
      </c>
      <c r="S348" s="17"/>
      <c r="T348" s="42" t="s">
        <v>0</v>
      </c>
      <c r="U348" s="17"/>
      <c r="V348" s="42" t="s">
        <v>0</v>
      </c>
      <c r="W348" s="17"/>
      <c r="X348" s="42" t="s">
        <v>0</v>
      </c>
      <c r="Y348" s="17"/>
      <c r="Z348" s="42" t="s">
        <v>0</v>
      </c>
      <c r="AA348" s="17"/>
      <c r="AB348" s="17"/>
      <c r="AC348" s="17"/>
      <c r="AD348" s="17" t="s">
        <v>185</v>
      </c>
    </row>
    <row r="349" spans="1:31" ht="23.1" customHeight="1" x14ac:dyDescent="0.5">
      <c r="A349" s="17"/>
      <c r="B349" s="17"/>
      <c r="C349" s="17" t="s">
        <v>193</v>
      </c>
      <c r="D349" s="17"/>
      <c r="E349" s="40" t="s">
        <v>0</v>
      </c>
      <c r="F349" s="42" t="s">
        <v>375</v>
      </c>
      <c r="G349" s="17"/>
      <c r="H349" s="42" t="s">
        <v>375</v>
      </c>
      <c r="I349" s="17"/>
      <c r="J349" s="42" t="s">
        <v>375</v>
      </c>
      <c r="K349" s="17"/>
      <c r="L349" s="42" t="s">
        <v>375</v>
      </c>
      <c r="M349" s="17"/>
      <c r="N349" s="42" t="s">
        <v>375</v>
      </c>
      <c r="O349" s="17"/>
      <c r="P349" s="42" t="s">
        <v>375</v>
      </c>
      <c r="Q349" s="17"/>
      <c r="R349" s="42" t="s">
        <v>375</v>
      </c>
      <c r="S349" s="17"/>
      <c r="T349" s="42" t="s">
        <v>375</v>
      </c>
      <c r="U349" s="17"/>
      <c r="V349" s="42" t="s">
        <v>375</v>
      </c>
      <c r="W349" s="17"/>
      <c r="X349" s="42" t="s">
        <v>375</v>
      </c>
      <c r="Y349" s="17"/>
      <c r="Z349" s="42" t="s">
        <v>375</v>
      </c>
      <c r="AA349" s="17"/>
      <c r="AB349" s="17"/>
      <c r="AC349" s="17"/>
      <c r="AD349" s="17" t="s">
        <v>173</v>
      </c>
    </row>
    <row r="350" spans="1:31" ht="9.9499999999999993" customHeight="1" x14ac:dyDescent="0.5">
      <c r="A350" s="17"/>
      <c r="B350" s="17"/>
      <c r="C350" s="17"/>
      <c r="D350" s="17"/>
      <c r="E350" s="40" t="s">
        <v>0</v>
      </c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17"/>
      <c r="AB350" s="17"/>
      <c r="AC350" s="17"/>
      <c r="AD350" s="17"/>
      <c r="AE350" s="7"/>
    </row>
    <row r="351" spans="1:31" ht="23.1" customHeight="1" x14ac:dyDescent="0.5">
      <c r="A351" s="17"/>
      <c r="B351" s="34" t="s">
        <v>358</v>
      </c>
      <c r="C351" s="17"/>
      <c r="D351" s="17"/>
      <c r="E351" s="40" t="s">
        <v>0</v>
      </c>
      <c r="F351" s="38">
        <v>100</v>
      </c>
      <c r="G351" s="34"/>
      <c r="H351" s="38">
        <v>100</v>
      </c>
      <c r="I351" s="34"/>
      <c r="J351" s="38">
        <v>100</v>
      </c>
      <c r="K351" s="34"/>
      <c r="L351" s="38">
        <v>100</v>
      </c>
      <c r="M351" s="34"/>
      <c r="N351" s="38">
        <v>100</v>
      </c>
      <c r="O351" s="34"/>
      <c r="P351" s="38">
        <v>100</v>
      </c>
      <c r="Q351" s="34"/>
      <c r="R351" s="38">
        <v>100</v>
      </c>
      <c r="S351" s="34"/>
      <c r="T351" s="38">
        <v>100</v>
      </c>
      <c r="U351" s="34"/>
      <c r="V351" s="38">
        <v>100</v>
      </c>
      <c r="W351" s="34"/>
      <c r="X351" s="38">
        <v>100</v>
      </c>
      <c r="Y351" s="34"/>
      <c r="Z351" s="38">
        <v>100</v>
      </c>
      <c r="AA351" s="17"/>
      <c r="AB351" s="17"/>
      <c r="AC351" s="34" t="s">
        <v>359</v>
      </c>
      <c r="AD351" s="34"/>
    </row>
    <row r="352" spans="1:31" ht="23.1" customHeight="1" x14ac:dyDescent="0.5">
      <c r="A352" s="17"/>
      <c r="B352" s="17"/>
      <c r="C352" s="17" t="s">
        <v>192</v>
      </c>
      <c r="D352" s="17"/>
      <c r="E352" s="40" t="s">
        <v>0</v>
      </c>
      <c r="F352" s="42">
        <v>26.95</v>
      </c>
      <c r="G352" s="17"/>
      <c r="H352" s="42">
        <v>10.06</v>
      </c>
      <c r="I352" s="17"/>
      <c r="J352" s="42">
        <v>71.16</v>
      </c>
      <c r="K352" s="17"/>
      <c r="L352" s="42">
        <v>16.829999999999998</v>
      </c>
      <c r="M352" s="17"/>
      <c r="N352" s="42">
        <v>51.01</v>
      </c>
      <c r="O352" s="17"/>
      <c r="P352" s="42">
        <v>60.96</v>
      </c>
      <c r="Q352" s="17"/>
      <c r="R352" s="42">
        <v>18.14</v>
      </c>
      <c r="S352" s="17"/>
      <c r="T352" s="42">
        <v>32.71</v>
      </c>
      <c r="U352" s="17"/>
      <c r="V352" s="42">
        <v>54.34</v>
      </c>
      <c r="W352" s="17"/>
      <c r="X352" s="42">
        <v>16.100000000000001</v>
      </c>
      <c r="Y352" s="17"/>
      <c r="Z352" s="42">
        <v>21.91</v>
      </c>
      <c r="AA352" s="17"/>
      <c r="AB352" s="17"/>
      <c r="AC352" s="17"/>
      <c r="AD352" s="17" t="s">
        <v>129</v>
      </c>
    </row>
    <row r="353" spans="1:31" ht="23.1" customHeight="1" x14ac:dyDescent="0.5">
      <c r="A353" s="17"/>
      <c r="B353" s="17"/>
      <c r="C353" s="17" t="s">
        <v>191</v>
      </c>
      <c r="D353" s="17"/>
      <c r="E353" s="40" t="s">
        <v>0</v>
      </c>
      <c r="F353" s="42">
        <v>78.739999999999995</v>
      </c>
      <c r="G353" s="17"/>
      <c r="H353" s="42">
        <v>93.06</v>
      </c>
      <c r="I353" s="17"/>
      <c r="J353" s="42">
        <v>55.85</v>
      </c>
      <c r="K353" s="17"/>
      <c r="L353" s="42">
        <v>88.35</v>
      </c>
      <c r="M353" s="17"/>
      <c r="N353" s="42">
        <v>53.88</v>
      </c>
      <c r="O353" s="17"/>
      <c r="P353" s="42">
        <v>51.85</v>
      </c>
      <c r="Q353" s="17"/>
      <c r="R353" s="42">
        <v>81.86</v>
      </c>
      <c r="S353" s="17"/>
      <c r="T353" s="42">
        <v>74.28</v>
      </c>
      <c r="U353" s="17"/>
      <c r="V353" s="42">
        <v>51.73</v>
      </c>
      <c r="W353" s="17"/>
      <c r="X353" s="42">
        <v>89.92</v>
      </c>
      <c r="Y353" s="17"/>
      <c r="Z353" s="42">
        <v>84.7</v>
      </c>
      <c r="AA353" s="17"/>
      <c r="AB353" s="34"/>
      <c r="AC353" s="17"/>
      <c r="AD353" s="17" t="s">
        <v>42</v>
      </c>
    </row>
    <row r="354" spans="1:31" ht="23.1" customHeight="1" x14ac:dyDescent="0.5">
      <c r="A354" s="17"/>
      <c r="B354" s="17"/>
      <c r="C354" s="17" t="s">
        <v>190</v>
      </c>
      <c r="D354" s="17"/>
      <c r="E354" s="40" t="s">
        <v>0</v>
      </c>
      <c r="F354" s="42">
        <v>22.61</v>
      </c>
      <c r="G354" s="17"/>
      <c r="H354" s="42">
        <v>21.74</v>
      </c>
      <c r="I354" s="17"/>
      <c r="J354" s="42" t="s">
        <v>375</v>
      </c>
      <c r="K354" s="17"/>
      <c r="L354" s="42">
        <v>11.43</v>
      </c>
      <c r="M354" s="17"/>
      <c r="N354" s="42">
        <v>17.52</v>
      </c>
      <c r="O354" s="17"/>
      <c r="P354" s="42">
        <v>9.76</v>
      </c>
      <c r="Q354" s="17"/>
      <c r="R354" s="42" t="s">
        <v>375</v>
      </c>
      <c r="S354" s="17"/>
      <c r="T354" s="42">
        <v>6.22</v>
      </c>
      <c r="U354" s="17"/>
      <c r="V354" s="42">
        <v>14.85</v>
      </c>
      <c r="W354" s="17"/>
      <c r="X354" s="42">
        <v>45.24</v>
      </c>
      <c r="Y354" s="17"/>
      <c r="Z354" s="42">
        <v>28.46</v>
      </c>
      <c r="AA354" s="17"/>
      <c r="AB354" s="34"/>
      <c r="AC354" s="17"/>
      <c r="AD354" s="17" t="s">
        <v>43</v>
      </c>
    </row>
    <row r="355" spans="1:31" ht="23.1" customHeight="1" x14ac:dyDescent="0.5">
      <c r="A355" s="17"/>
      <c r="B355" s="17"/>
      <c r="C355" s="17" t="s">
        <v>189</v>
      </c>
      <c r="D355" s="17"/>
      <c r="E355" s="40" t="s">
        <v>0</v>
      </c>
      <c r="F355" s="42" t="s">
        <v>375</v>
      </c>
      <c r="G355" s="17"/>
      <c r="H355" s="42" t="s">
        <v>375</v>
      </c>
      <c r="I355" s="17"/>
      <c r="J355" s="42" t="s">
        <v>375</v>
      </c>
      <c r="K355" s="17"/>
      <c r="L355" s="42" t="s">
        <v>375</v>
      </c>
      <c r="M355" s="17"/>
      <c r="N355" s="42" t="s">
        <v>375</v>
      </c>
      <c r="O355" s="17"/>
      <c r="P355" s="42" t="s">
        <v>375</v>
      </c>
      <c r="Q355" s="17"/>
      <c r="R355" s="42" t="s">
        <v>375</v>
      </c>
      <c r="S355" s="17"/>
      <c r="T355" s="42" t="s">
        <v>375</v>
      </c>
      <c r="U355" s="17"/>
      <c r="V355" s="42" t="s">
        <v>375</v>
      </c>
      <c r="W355" s="17"/>
      <c r="X355" s="42" t="s">
        <v>375</v>
      </c>
      <c r="Y355" s="17"/>
      <c r="Z355" s="42" t="s">
        <v>375</v>
      </c>
      <c r="AA355" s="17"/>
      <c r="AB355" s="34"/>
      <c r="AC355" s="17"/>
      <c r="AD355" s="17" t="s">
        <v>131</v>
      </c>
    </row>
    <row r="356" spans="1:31" ht="23.1" customHeight="1" x14ac:dyDescent="0.5">
      <c r="A356" s="17"/>
      <c r="B356" s="17"/>
      <c r="C356" s="17" t="s">
        <v>188</v>
      </c>
      <c r="D356" s="17"/>
      <c r="E356" s="40" t="s">
        <v>0</v>
      </c>
      <c r="F356" s="42">
        <v>0.16</v>
      </c>
      <c r="G356" s="17"/>
      <c r="H356" s="42" t="s">
        <v>375</v>
      </c>
      <c r="I356" s="17"/>
      <c r="J356" s="42" t="s">
        <v>375</v>
      </c>
      <c r="K356" s="17"/>
      <c r="L356" s="42" t="s">
        <v>375</v>
      </c>
      <c r="M356" s="17"/>
      <c r="N356" s="42" t="s">
        <v>375</v>
      </c>
      <c r="O356" s="17"/>
      <c r="P356" s="42" t="s">
        <v>375</v>
      </c>
      <c r="Q356" s="17"/>
      <c r="R356" s="42" t="s">
        <v>375</v>
      </c>
      <c r="S356" s="17"/>
      <c r="T356" s="42" t="s">
        <v>375</v>
      </c>
      <c r="U356" s="17"/>
      <c r="V356" s="42" t="s">
        <v>375</v>
      </c>
      <c r="W356" s="17"/>
      <c r="X356" s="42" t="s">
        <v>375</v>
      </c>
      <c r="Y356" s="17"/>
      <c r="Z356" s="42">
        <v>0.5</v>
      </c>
      <c r="AA356" s="17"/>
      <c r="AB356" s="34"/>
      <c r="AC356" s="17"/>
      <c r="AD356" s="17" t="s">
        <v>130</v>
      </c>
    </row>
    <row r="357" spans="1:31" ht="23.1" customHeight="1" x14ac:dyDescent="0.5">
      <c r="A357" s="17"/>
      <c r="B357" s="17"/>
      <c r="C357" s="17" t="s">
        <v>187</v>
      </c>
      <c r="D357" s="17"/>
      <c r="E357" s="40" t="s">
        <v>0</v>
      </c>
      <c r="F357" s="42">
        <v>1.0900000000000001</v>
      </c>
      <c r="G357" s="17"/>
      <c r="H357" s="42" t="s">
        <v>375</v>
      </c>
      <c r="I357" s="17"/>
      <c r="J357" s="42" t="s">
        <v>375</v>
      </c>
      <c r="K357" s="17"/>
      <c r="L357" s="42" t="s">
        <v>375</v>
      </c>
      <c r="M357" s="17"/>
      <c r="N357" s="42">
        <v>1.5</v>
      </c>
      <c r="O357" s="17"/>
      <c r="P357" s="42">
        <v>5.75</v>
      </c>
      <c r="Q357" s="17"/>
      <c r="R357" s="42" t="s">
        <v>375</v>
      </c>
      <c r="S357" s="17"/>
      <c r="T357" s="42" t="s">
        <v>375</v>
      </c>
      <c r="U357" s="17"/>
      <c r="V357" s="42">
        <v>1.25</v>
      </c>
      <c r="W357" s="17"/>
      <c r="X357" s="42">
        <v>1.75</v>
      </c>
      <c r="Y357" s="17"/>
      <c r="Z357" s="42">
        <v>1.25</v>
      </c>
      <c r="AA357" s="17"/>
      <c r="AB357" s="34"/>
      <c r="AC357" s="17"/>
      <c r="AD357" s="17" t="s">
        <v>186</v>
      </c>
    </row>
    <row r="358" spans="1:31" ht="9.9499999999999993" customHeight="1" x14ac:dyDescent="0.5">
      <c r="A358" s="21"/>
      <c r="B358" s="21"/>
      <c r="C358" s="21"/>
      <c r="D358" s="53"/>
      <c r="E358" s="54" t="s">
        <v>0</v>
      </c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1:31" ht="9.9499999999999993" customHeight="1" x14ac:dyDescent="0.5">
      <c r="A359" s="17"/>
      <c r="B359" s="17"/>
      <c r="C359" s="17"/>
      <c r="D359" s="48"/>
      <c r="E359" s="40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</row>
    <row r="360" spans="1:31" ht="23.25" customHeight="1" x14ac:dyDescent="0.5">
      <c r="A360" s="17"/>
      <c r="B360" s="17"/>
      <c r="C360" s="17" t="s">
        <v>362</v>
      </c>
      <c r="D360" s="17"/>
      <c r="E360" s="55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48" t="s">
        <v>363</v>
      </c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3"/>
    </row>
    <row r="361" spans="1:31" ht="8.25" customHeight="1" x14ac:dyDescent="0.5">
      <c r="A361" s="34"/>
      <c r="B361" s="48"/>
      <c r="C361" s="17"/>
      <c r="D361" s="17"/>
      <c r="E361" s="17"/>
      <c r="F361" s="28"/>
      <c r="G361" s="28"/>
      <c r="H361" s="28"/>
      <c r="I361" s="28"/>
      <c r="J361" s="28"/>
      <c r="K361" s="28"/>
      <c r="L361" s="28"/>
      <c r="M361" s="48"/>
      <c r="N361" s="28"/>
      <c r="O361" s="28"/>
      <c r="P361" s="28"/>
      <c r="Q361" s="28"/>
      <c r="R361" s="28"/>
      <c r="S361" s="28"/>
      <c r="T361" s="28"/>
      <c r="U361" s="17"/>
      <c r="V361" s="48"/>
      <c r="W361" s="28"/>
      <c r="X361" s="28"/>
      <c r="Y361" s="28"/>
      <c r="Z361" s="28"/>
      <c r="AA361" s="28"/>
      <c r="AB361" s="28"/>
      <c r="AC361" s="17"/>
      <c r="AD361" s="17"/>
      <c r="AE361" s="3"/>
    </row>
    <row r="362" spans="1:31" ht="6.75" customHeight="1" x14ac:dyDescent="0.5">
      <c r="AE362" s="8"/>
    </row>
  </sheetData>
  <mergeCells count="633">
    <mergeCell ref="J330:K330"/>
    <mergeCell ref="P330:Q330"/>
    <mergeCell ref="R330:S330"/>
    <mergeCell ref="T330:U330"/>
    <mergeCell ref="X330:Y330"/>
    <mergeCell ref="V324:W324"/>
    <mergeCell ref="X328:Y328"/>
    <mergeCell ref="V326:W326"/>
    <mergeCell ref="X326:Y326"/>
    <mergeCell ref="T326:U326"/>
    <mergeCell ref="T329:U329"/>
    <mergeCell ref="P329:Q329"/>
    <mergeCell ref="T328:U328"/>
    <mergeCell ref="X329:Y329"/>
    <mergeCell ref="V329:W329"/>
    <mergeCell ref="X327:Y327"/>
    <mergeCell ref="J329:K329"/>
    <mergeCell ref="L329:M329"/>
    <mergeCell ref="R326:S326"/>
    <mergeCell ref="V330:W330"/>
    <mergeCell ref="J328:K328"/>
    <mergeCell ref="L328:M328"/>
    <mergeCell ref="P328:Q328"/>
    <mergeCell ref="J153:K153"/>
    <mergeCell ref="P153:Q153"/>
    <mergeCell ref="R153:S153"/>
    <mergeCell ref="T153:U153"/>
    <mergeCell ref="H238:M238"/>
    <mergeCell ref="N238:O238"/>
    <mergeCell ref="P238:Y238"/>
    <mergeCell ref="X199:Y199"/>
    <mergeCell ref="X153:Y153"/>
    <mergeCell ref="N198:O198"/>
    <mergeCell ref="T201:U201"/>
    <mergeCell ref="X201:Y201"/>
    <mergeCell ref="V201:W201"/>
    <mergeCell ref="H200:I200"/>
    <mergeCell ref="J200:K200"/>
    <mergeCell ref="J201:K201"/>
    <mergeCell ref="P199:Q199"/>
    <mergeCell ref="V199:W199"/>
    <mergeCell ref="H198:I198"/>
    <mergeCell ref="J198:K198"/>
    <mergeCell ref="L198:M198"/>
    <mergeCell ref="P198:Q198"/>
    <mergeCell ref="H199:I199"/>
    <mergeCell ref="J199:K199"/>
    <mergeCell ref="X54:Y54"/>
    <mergeCell ref="P47:Y47"/>
    <mergeCell ref="X12:Y12"/>
    <mergeCell ref="R13:S13"/>
    <mergeCell ref="T53:U53"/>
    <mergeCell ref="X52:Y52"/>
    <mergeCell ref="T50:U50"/>
    <mergeCell ref="V50:W50"/>
    <mergeCell ref="V49:W49"/>
    <mergeCell ref="X14:Y14"/>
    <mergeCell ref="R53:S53"/>
    <mergeCell ref="X49:Y49"/>
    <mergeCell ref="H329:I329"/>
    <mergeCell ref="V54:W54"/>
    <mergeCell ref="T55:U55"/>
    <mergeCell ref="P14:Q14"/>
    <mergeCell ref="R14:S14"/>
    <mergeCell ref="T14:U14"/>
    <mergeCell ref="J56:K56"/>
    <mergeCell ref="P56:Q56"/>
    <mergeCell ref="R56:S56"/>
    <mergeCell ref="T56:U56"/>
    <mergeCell ref="R55:S55"/>
    <mergeCell ref="P52:Q52"/>
    <mergeCell ref="R52:S52"/>
    <mergeCell ref="V55:W55"/>
    <mergeCell ref="R54:S54"/>
    <mergeCell ref="T54:U54"/>
    <mergeCell ref="J101:K101"/>
    <mergeCell ref="P101:Q101"/>
    <mergeCell ref="R101:S101"/>
    <mergeCell ref="T101:U101"/>
    <mergeCell ref="T146:U146"/>
    <mergeCell ref="V146:W146"/>
    <mergeCell ref="N145:O145"/>
    <mergeCell ref="P145:Y145"/>
    <mergeCell ref="X56:Y56"/>
    <mergeCell ref="L55:M55"/>
    <mergeCell ref="T325:U325"/>
    <mergeCell ref="V325:W325"/>
    <mergeCell ref="X325:Y325"/>
    <mergeCell ref="N326:O326"/>
    <mergeCell ref="X55:Y55"/>
    <mergeCell ref="X101:Y101"/>
    <mergeCell ref="V151:W151"/>
    <mergeCell ref="X99:Y99"/>
    <mergeCell ref="X98:Y98"/>
    <mergeCell ref="T97:U97"/>
    <mergeCell ref="V97:W97"/>
    <mergeCell ref="X100:Y100"/>
    <mergeCell ref="X150:Y150"/>
    <mergeCell ref="T148:U148"/>
    <mergeCell ref="X147:Y147"/>
    <mergeCell ref="V100:W100"/>
    <mergeCell ref="R197:S197"/>
    <mergeCell ref="L152:M152"/>
    <mergeCell ref="P197:Q197"/>
    <mergeCell ref="X323:Y323"/>
    <mergeCell ref="P322:Y322"/>
    <mergeCell ref="V246:W246"/>
    <mergeCell ref="Z326:AA326"/>
    <mergeCell ref="N327:O327"/>
    <mergeCell ref="R327:S327"/>
    <mergeCell ref="T327:U327"/>
    <mergeCell ref="R329:S329"/>
    <mergeCell ref="R328:S328"/>
    <mergeCell ref="V328:W328"/>
    <mergeCell ref="P326:Q326"/>
    <mergeCell ref="H325:I325"/>
    <mergeCell ref="J325:K325"/>
    <mergeCell ref="L325:M325"/>
    <mergeCell ref="N325:O325"/>
    <mergeCell ref="P325:Q325"/>
    <mergeCell ref="Z325:AA325"/>
    <mergeCell ref="R325:S325"/>
    <mergeCell ref="H327:I327"/>
    <mergeCell ref="J327:K327"/>
    <mergeCell ref="L327:M327"/>
    <mergeCell ref="P327:Q327"/>
    <mergeCell ref="V327:W327"/>
    <mergeCell ref="H326:I326"/>
    <mergeCell ref="J326:K326"/>
    <mergeCell ref="L326:M326"/>
    <mergeCell ref="H328:I328"/>
    <mergeCell ref="J289:K289"/>
    <mergeCell ref="P289:Q289"/>
    <mergeCell ref="R289:S289"/>
    <mergeCell ref="T289:U289"/>
    <mergeCell ref="P288:Q288"/>
    <mergeCell ref="Z323:AA323"/>
    <mergeCell ref="H324:K324"/>
    <mergeCell ref="L324:M324"/>
    <mergeCell ref="N324:O324"/>
    <mergeCell ref="P324:Q324"/>
    <mergeCell ref="R324:S324"/>
    <mergeCell ref="T324:U324"/>
    <mergeCell ref="X324:Y324"/>
    <mergeCell ref="H323:K323"/>
    <mergeCell ref="Z324:AA324"/>
    <mergeCell ref="V323:W323"/>
    <mergeCell ref="L323:M323"/>
    <mergeCell ref="N323:O323"/>
    <mergeCell ref="P323:Q323"/>
    <mergeCell ref="R323:S323"/>
    <mergeCell ref="T323:U323"/>
    <mergeCell ref="Z321:AA321"/>
    <mergeCell ref="H322:M322"/>
    <mergeCell ref="N322:O322"/>
    <mergeCell ref="Z322:AA322"/>
    <mergeCell ref="Z318:AB318"/>
    <mergeCell ref="R288:S288"/>
    <mergeCell ref="T288:U288"/>
    <mergeCell ref="V287:W287"/>
    <mergeCell ref="L288:M288"/>
    <mergeCell ref="V288:W288"/>
    <mergeCell ref="X289:Y289"/>
    <mergeCell ref="X288:Y288"/>
    <mergeCell ref="R287:S287"/>
    <mergeCell ref="T287:U287"/>
    <mergeCell ref="J287:K287"/>
    <mergeCell ref="L287:M287"/>
    <mergeCell ref="P287:Q287"/>
    <mergeCell ref="H321:M321"/>
    <mergeCell ref="N321:O321"/>
    <mergeCell ref="P321:Y321"/>
    <mergeCell ref="J246:K246"/>
    <mergeCell ref="N242:O242"/>
    <mergeCell ref="P242:Q242"/>
    <mergeCell ref="X287:Y287"/>
    <mergeCell ref="X284:Y284"/>
    <mergeCell ref="H288:I288"/>
    <mergeCell ref="J288:K288"/>
    <mergeCell ref="L245:M245"/>
    <mergeCell ref="R245:S245"/>
    <mergeCell ref="T245:U245"/>
    <mergeCell ref="X245:Y245"/>
    <mergeCell ref="L242:M242"/>
    <mergeCell ref="X244:Y244"/>
    <mergeCell ref="T242:U242"/>
    <mergeCell ref="P246:Q246"/>
    <mergeCell ref="R246:S246"/>
    <mergeCell ref="T246:U246"/>
    <mergeCell ref="X246:Y246"/>
    <mergeCell ref="H245:I245"/>
    <mergeCell ref="J245:K245"/>
    <mergeCell ref="P245:Q245"/>
    <mergeCell ref="R242:S242"/>
    <mergeCell ref="N243:O243"/>
    <mergeCell ref="V245:W245"/>
    <mergeCell ref="H244:I244"/>
    <mergeCell ref="J244:K244"/>
    <mergeCell ref="L244:M244"/>
    <mergeCell ref="V244:W244"/>
    <mergeCell ref="R244:S244"/>
    <mergeCell ref="P244:Q244"/>
    <mergeCell ref="V243:W243"/>
    <mergeCell ref="T244:U244"/>
    <mergeCell ref="J242:K242"/>
    <mergeCell ref="J243:K243"/>
    <mergeCell ref="H239:K239"/>
    <mergeCell ref="L239:M239"/>
    <mergeCell ref="N239:O239"/>
    <mergeCell ref="P239:Q239"/>
    <mergeCell ref="L243:M243"/>
    <mergeCell ref="P243:Q243"/>
    <mergeCell ref="V242:W242"/>
    <mergeCell ref="X243:Y243"/>
    <mergeCell ref="R243:S243"/>
    <mergeCell ref="T243:U243"/>
    <mergeCell ref="H242:I242"/>
    <mergeCell ref="R239:S239"/>
    <mergeCell ref="T239:U239"/>
    <mergeCell ref="H243:I243"/>
    <mergeCell ref="Z242:AA242"/>
    <mergeCell ref="X242:Y242"/>
    <mergeCell ref="V240:W240"/>
    <mergeCell ref="H241:I241"/>
    <mergeCell ref="J241:K241"/>
    <mergeCell ref="L241:M241"/>
    <mergeCell ref="N241:O241"/>
    <mergeCell ref="P241:Q241"/>
    <mergeCell ref="H240:K240"/>
    <mergeCell ref="V241:W241"/>
    <mergeCell ref="X241:Y241"/>
    <mergeCell ref="Z240:AA240"/>
    <mergeCell ref="R241:S241"/>
    <mergeCell ref="T241:U241"/>
    <mergeCell ref="Z241:AA241"/>
    <mergeCell ref="L240:M240"/>
    <mergeCell ref="N240:O240"/>
    <mergeCell ref="P240:Q240"/>
    <mergeCell ref="R240:S240"/>
    <mergeCell ref="T240:U240"/>
    <mergeCell ref="P200:Q200"/>
    <mergeCell ref="V200:W200"/>
    <mergeCell ref="P201:Q201"/>
    <mergeCell ref="R201:S201"/>
    <mergeCell ref="L200:M200"/>
    <mergeCell ref="R200:S200"/>
    <mergeCell ref="H237:M237"/>
    <mergeCell ref="N237:O237"/>
    <mergeCell ref="P237:Y237"/>
    <mergeCell ref="Z238:AA238"/>
    <mergeCell ref="V239:W239"/>
    <mergeCell ref="X239:Y239"/>
    <mergeCell ref="Z239:AA239"/>
    <mergeCell ref="X240:Y240"/>
    <mergeCell ref="V198:W198"/>
    <mergeCell ref="R198:S198"/>
    <mergeCell ref="T198:U198"/>
    <mergeCell ref="R199:S199"/>
    <mergeCell ref="T199:U199"/>
    <mergeCell ref="Z237:AA237"/>
    <mergeCell ref="T200:U200"/>
    <mergeCell ref="X200:Y200"/>
    <mergeCell ref="Z195:AA195"/>
    <mergeCell ref="V195:W195"/>
    <mergeCell ref="X195:Y195"/>
    <mergeCell ref="T194:U194"/>
    <mergeCell ref="V194:W194"/>
    <mergeCell ref="X194:Y194"/>
    <mergeCell ref="T195:U195"/>
    <mergeCell ref="V197:W197"/>
    <mergeCell ref="X197:Y197"/>
    <mergeCell ref="Z197:AA197"/>
    <mergeCell ref="T196:U196"/>
    <mergeCell ref="V196:W196"/>
    <mergeCell ref="X196:Y196"/>
    <mergeCell ref="Z196:AA196"/>
    <mergeCell ref="T197:U197"/>
    <mergeCell ref="Z194:AA194"/>
    <mergeCell ref="P192:Y192"/>
    <mergeCell ref="H194:K194"/>
    <mergeCell ref="L194:M194"/>
    <mergeCell ref="N194:O194"/>
    <mergeCell ref="P194:Q194"/>
    <mergeCell ref="R194:S194"/>
    <mergeCell ref="N193:O193"/>
    <mergeCell ref="P193:Y193"/>
    <mergeCell ref="L199:M199"/>
    <mergeCell ref="X198:Y198"/>
    <mergeCell ref="P196:Q196"/>
    <mergeCell ref="H196:I196"/>
    <mergeCell ref="J196:K196"/>
    <mergeCell ref="L196:M196"/>
    <mergeCell ref="N196:O196"/>
    <mergeCell ref="H195:K195"/>
    <mergeCell ref="L195:M195"/>
    <mergeCell ref="N195:O195"/>
    <mergeCell ref="P195:Q195"/>
    <mergeCell ref="R195:S195"/>
    <mergeCell ref="R148:S148"/>
    <mergeCell ref="N144:O144"/>
    <mergeCell ref="P144:Y144"/>
    <mergeCell ref="R146:S146"/>
    <mergeCell ref="Z192:AA192"/>
    <mergeCell ref="N150:O150"/>
    <mergeCell ref="R150:S150"/>
    <mergeCell ref="T150:U150"/>
    <mergeCell ref="V153:W153"/>
    <mergeCell ref="R151:S151"/>
    <mergeCell ref="T151:U151"/>
    <mergeCell ref="X151:Y151"/>
    <mergeCell ref="X152:Y152"/>
    <mergeCell ref="V152:W152"/>
    <mergeCell ref="R152:S152"/>
    <mergeCell ref="T152:U152"/>
    <mergeCell ref="Z149:AA149"/>
    <mergeCell ref="X146:Y146"/>
    <mergeCell ref="V147:W147"/>
    <mergeCell ref="T149:U149"/>
    <mergeCell ref="V149:W149"/>
    <mergeCell ref="R149:S149"/>
    <mergeCell ref="V148:W148"/>
    <mergeCell ref="N192:O192"/>
    <mergeCell ref="L99:M99"/>
    <mergeCell ref="P99:Q99"/>
    <mergeCell ref="V99:W99"/>
    <mergeCell ref="R98:S98"/>
    <mergeCell ref="T98:U98"/>
    <mergeCell ref="R99:S99"/>
    <mergeCell ref="T99:U99"/>
    <mergeCell ref="H100:I100"/>
    <mergeCell ref="J100:K100"/>
    <mergeCell ref="P100:Q100"/>
    <mergeCell ref="H98:I98"/>
    <mergeCell ref="J98:K98"/>
    <mergeCell ref="L98:M98"/>
    <mergeCell ref="P98:Q98"/>
    <mergeCell ref="L100:M100"/>
    <mergeCell ref="R100:S100"/>
    <mergeCell ref="T100:U100"/>
    <mergeCell ref="Z93:AA93"/>
    <mergeCell ref="H94:K94"/>
    <mergeCell ref="L94:M94"/>
    <mergeCell ref="N94:O94"/>
    <mergeCell ref="P94:Q94"/>
    <mergeCell ref="Z96:AA96"/>
    <mergeCell ref="X94:Y94"/>
    <mergeCell ref="Z94:AA94"/>
    <mergeCell ref="H97:I97"/>
    <mergeCell ref="J97:K97"/>
    <mergeCell ref="L97:M97"/>
    <mergeCell ref="N97:O97"/>
    <mergeCell ref="P97:Q97"/>
    <mergeCell ref="R97:S97"/>
    <mergeCell ref="X97:Y97"/>
    <mergeCell ref="Z97:AA97"/>
    <mergeCell ref="H96:I96"/>
    <mergeCell ref="R94:S94"/>
    <mergeCell ref="T94:U94"/>
    <mergeCell ref="V94:W94"/>
    <mergeCell ref="L95:M95"/>
    <mergeCell ref="N95:O95"/>
    <mergeCell ref="H287:I287"/>
    <mergeCell ref="V284:W284"/>
    <mergeCell ref="V283:W283"/>
    <mergeCell ref="Z284:AA284"/>
    <mergeCell ref="H285:I285"/>
    <mergeCell ref="J285:K285"/>
    <mergeCell ref="L285:M285"/>
    <mergeCell ref="N285:O285"/>
    <mergeCell ref="P285:Q285"/>
    <mergeCell ref="R285:S285"/>
    <mergeCell ref="V285:W285"/>
    <mergeCell ref="Z285:AA285"/>
    <mergeCell ref="X285:Y285"/>
    <mergeCell ref="H286:I286"/>
    <mergeCell ref="J286:K286"/>
    <mergeCell ref="L286:M286"/>
    <mergeCell ref="P286:Q286"/>
    <mergeCell ref="V286:W286"/>
    <mergeCell ref="X286:Y286"/>
    <mergeCell ref="T285:U285"/>
    <mergeCell ref="X283:Y283"/>
    <mergeCell ref="R286:S286"/>
    <mergeCell ref="T286:U286"/>
    <mergeCell ref="N286:O286"/>
    <mergeCell ref="N282:O282"/>
    <mergeCell ref="P282:Q282"/>
    <mergeCell ref="R282:S282"/>
    <mergeCell ref="T282:U282"/>
    <mergeCell ref="H284:I284"/>
    <mergeCell ref="J284:K284"/>
    <mergeCell ref="L284:M284"/>
    <mergeCell ref="N284:O284"/>
    <mergeCell ref="P284:Q284"/>
    <mergeCell ref="R284:S284"/>
    <mergeCell ref="T284:U284"/>
    <mergeCell ref="H282:K282"/>
    <mergeCell ref="L282:M282"/>
    <mergeCell ref="Z281:AA281"/>
    <mergeCell ref="P150:Q150"/>
    <mergeCell ref="V150:W150"/>
    <mergeCell ref="Z193:AA193"/>
    <mergeCell ref="H192:M192"/>
    <mergeCell ref="H197:I197"/>
    <mergeCell ref="J197:K197"/>
    <mergeCell ref="L197:M197"/>
    <mergeCell ref="N197:O197"/>
    <mergeCell ref="R196:S196"/>
    <mergeCell ref="H150:I150"/>
    <mergeCell ref="J150:K150"/>
    <mergeCell ref="L151:M151"/>
    <mergeCell ref="P151:Q151"/>
    <mergeCell ref="H152:I152"/>
    <mergeCell ref="J152:K152"/>
    <mergeCell ref="P152:Q152"/>
    <mergeCell ref="N281:O281"/>
    <mergeCell ref="P281:Y281"/>
    <mergeCell ref="H280:M280"/>
    <mergeCell ref="N280:O280"/>
    <mergeCell ref="P280:Y280"/>
    <mergeCell ref="H281:M281"/>
    <mergeCell ref="H193:M193"/>
    <mergeCell ref="H145:M145"/>
    <mergeCell ref="Z147:AA147"/>
    <mergeCell ref="T147:U147"/>
    <mergeCell ref="P95:Q95"/>
    <mergeCell ref="R95:S95"/>
    <mergeCell ref="T95:U95"/>
    <mergeCell ref="Z95:AA95"/>
    <mergeCell ref="H146:K146"/>
    <mergeCell ref="N146:O146"/>
    <mergeCell ref="P146:Q146"/>
    <mergeCell ref="J96:K96"/>
    <mergeCell ref="L96:M96"/>
    <mergeCell ref="N96:O96"/>
    <mergeCell ref="P96:Q96"/>
    <mergeCell ref="R96:S96"/>
    <mergeCell ref="V98:W98"/>
    <mergeCell ref="H99:I99"/>
    <mergeCell ref="J99:K99"/>
    <mergeCell ref="H147:K147"/>
    <mergeCell ref="L147:M147"/>
    <mergeCell ref="N147:O147"/>
    <mergeCell ref="P147:Q147"/>
    <mergeCell ref="R147:S147"/>
    <mergeCell ref="L146:M146"/>
    <mergeCell ref="H55:I55"/>
    <mergeCell ref="J55:K55"/>
    <mergeCell ref="P55:Q55"/>
    <mergeCell ref="H54:I54"/>
    <mergeCell ref="J54:K54"/>
    <mergeCell ref="L54:M54"/>
    <mergeCell ref="P54:Q54"/>
    <mergeCell ref="Z144:AA144"/>
    <mergeCell ref="Z145:AA145"/>
    <mergeCell ref="H92:M92"/>
    <mergeCell ref="N92:O92"/>
    <mergeCell ref="P92:Y92"/>
    <mergeCell ref="Z92:AA92"/>
    <mergeCell ref="H144:M144"/>
    <mergeCell ref="H93:M93"/>
    <mergeCell ref="N93:O93"/>
    <mergeCell ref="H95:K95"/>
    <mergeCell ref="P93:Y93"/>
    <mergeCell ref="V95:W95"/>
    <mergeCell ref="X95:Y95"/>
    <mergeCell ref="X96:Y96"/>
    <mergeCell ref="N98:O98"/>
    <mergeCell ref="T96:U96"/>
    <mergeCell ref="V96:W96"/>
    <mergeCell ref="L51:M51"/>
    <mergeCell ref="N51:O51"/>
    <mergeCell ref="P51:Q51"/>
    <mergeCell ref="R51:S51"/>
    <mergeCell ref="T51:U51"/>
    <mergeCell ref="N52:O52"/>
    <mergeCell ref="V51:W51"/>
    <mergeCell ref="Z52:AA52"/>
    <mergeCell ref="H53:I53"/>
    <mergeCell ref="J53:K53"/>
    <mergeCell ref="L53:M53"/>
    <mergeCell ref="P53:Q53"/>
    <mergeCell ref="V53:W53"/>
    <mergeCell ref="X53:Y53"/>
    <mergeCell ref="N53:O53"/>
    <mergeCell ref="H12:I12"/>
    <mergeCell ref="J12:K12"/>
    <mergeCell ref="L12:M12"/>
    <mergeCell ref="L13:M13"/>
    <mergeCell ref="Z49:AA49"/>
    <mergeCell ref="Z47:AA47"/>
    <mergeCell ref="H50:K50"/>
    <mergeCell ref="L50:M50"/>
    <mergeCell ref="N50:O50"/>
    <mergeCell ref="P50:Q50"/>
    <mergeCell ref="R50:S50"/>
    <mergeCell ref="H49:K49"/>
    <mergeCell ref="L49:M49"/>
    <mergeCell ref="N49:O49"/>
    <mergeCell ref="Z50:AA50"/>
    <mergeCell ref="X50:Y50"/>
    <mergeCell ref="V13:W13"/>
    <mergeCell ref="H149:I149"/>
    <mergeCell ref="L150:M150"/>
    <mergeCell ref="H148:I148"/>
    <mergeCell ref="J148:K148"/>
    <mergeCell ref="L148:M148"/>
    <mergeCell ref="N148:O148"/>
    <mergeCell ref="P148:Q148"/>
    <mergeCell ref="J149:K149"/>
    <mergeCell ref="L149:M149"/>
    <mergeCell ref="N149:O149"/>
    <mergeCell ref="P149:Q149"/>
    <mergeCell ref="Z5:AA5"/>
    <mergeCell ref="Z6:AA6"/>
    <mergeCell ref="T7:U7"/>
    <mergeCell ref="V7:W7"/>
    <mergeCell ref="Z7:AA7"/>
    <mergeCell ref="X7:Y7"/>
    <mergeCell ref="P5:Y5"/>
    <mergeCell ref="J10:K10"/>
    <mergeCell ref="L10:M10"/>
    <mergeCell ref="N10:O10"/>
    <mergeCell ref="N9:O9"/>
    <mergeCell ref="P6:Y6"/>
    <mergeCell ref="P7:Q7"/>
    <mergeCell ref="R7:S7"/>
    <mergeCell ref="L9:M9"/>
    <mergeCell ref="J9:K9"/>
    <mergeCell ref="H5:M5"/>
    <mergeCell ref="N5:O5"/>
    <mergeCell ref="H6:M6"/>
    <mergeCell ref="N6:O6"/>
    <mergeCell ref="H7:K7"/>
    <mergeCell ref="L7:M7"/>
    <mergeCell ref="N7:O7"/>
    <mergeCell ref="T10:U10"/>
    <mergeCell ref="X8:Y8"/>
    <mergeCell ref="P8:Q8"/>
    <mergeCell ref="H8:K8"/>
    <mergeCell ref="L8:M8"/>
    <mergeCell ref="N8:O8"/>
    <mergeCell ref="T8:U8"/>
    <mergeCell ref="Z8:AA8"/>
    <mergeCell ref="Z9:AA9"/>
    <mergeCell ref="X11:Y11"/>
    <mergeCell ref="R8:S8"/>
    <mergeCell ref="X10:Y10"/>
    <mergeCell ref="V8:W8"/>
    <mergeCell ref="X9:Y9"/>
    <mergeCell ref="V11:W11"/>
    <mergeCell ref="R10:S10"/>
    <mergeCell ref="H9:I9"/>
    <mergeCell ref="N11:O11"/>
    <mergeCell ref="R11:S11"/>
    <mergeCell ref="P10:Q10"/>
    <mergeCell ref="H11:I11"/>
    <mergeCell ref="J11:K11"/>
    <mergeCell ref="L11:M11"/>
    <mergeCell ref="P11:Q11"/>
    <mergeCell ref="H10:I10"/>
    <mergeCell ref="V56:W56"/>
    <mergeCell ref="V101:W101"/>
    <mergeCell ref="Z48:AA48"/>
    <mergeCell ref="Z10:AA10"/>
    <mergeCell ref="V14:W14"/>
    <mergeCell ref="P48:Y48"/>
    <mergeCell ref="Z282:AA282"/>
    <mergeCell ref="V282:W282"/>
    <mergeCell ref="P13:Q13"/>
    <mergeCell ref="V10:W10"/>
    <mergeCell ref="T13:U13"/>
    <mergeCell ref="V12:W12"/>
    <mergeCell ref="P49:Q49"/>
    <mergeCell ref="R49:S49"/>
    <mergeCell ref="T11:U11"/>
    <mergeCell ref="R12:S12"/>
    <mergeCell ref="T12:U12"/>
    <mergeCell ref="X13:Y13"/>
    <mergeCell ref="Z51:AA51"/>
    <mergeCell ref="X51:Y51"/>
    <mergeCell ref="V52:W52"/>
    <mergeCell ref="T52:U52"/>
    <mergeCell ref="Z146:AA146"/>
    <mergeCell ref="Z280:AA280"/>
    <mergeCell ref="AC9:AD10"/>
    <mergeCell ref="A51:D52"/>
    <mergeCell ref="AC51:AD52"/>
    <mergeCell ref="A96:D97"/>
    <mergeCell ref="AC96:AD97"/>
    <mergeCell ref="T49:U49"/>
    <mergeCell ref="P9:Q9"/>
    <mergeCell ref="R9:S9"/>
    <mergeCell ref="T9:U9"/>
    <mergeCell ref="V9:W9"/>
    <mergeCell ref="A9:D10"/>
    <mergeCell ref="H52:I52"/>
    <mergeCell ref="J52:K52"/>
    <mergeCell ref="L52:M52"/>
    <mergeCell ref="H51:I51"/>
    <mergeCell ref="J51:K51"/>
    <mergeCell ref="H13:I13"/>
    <mergeCell ref="H48:M48"/>
    <mergeCell ref="J13:K13"/>
    <mergeCell ref="P12:Q12"/>
    <mergeCell ref="N48:O48"/>
    <mergeCell ref="J14:K14"/>
    <mergeCell ref="H47:M47"/>
    <mergeCell ref="N47:O47"/>
    <mergeCell ref="A284:D285"/>
    <mergeCell ref="AC284:AD285"/>
    <mergeCell ref="A325:D326"/>
    <mergeCell ref="AC325:AD326"/>
    <mergeCell ref="A148:D149"/>
    <mergeCell ref="AC148:AD149"/>
    <mergeCell ref="A196:D197"/>
    <mergeCell ref="AC196:AD197"/>
    <mergeCell ref="A241:D242"/>
    <mergeCell ref="AC241:AD242"/>
    <mergeCell ref="V289:W289"/>
    <mergeCell ref="J151:K151"/>
    <mergeCell ref="H151:I151"/>
    <mergeCell ref="H283:K283"/>
    <mergeCell ref="L283:M283"/>
    <mergeCell ref="N283:O283"/>
    <mergeCell ref="P283:Q283"/>
    <mergeCell ref="R283:S283"/>
    <mergeCell ref="T283:U283"/>
    <mergeCell ref="X282:Y282"/>
    <mergeCell ref="Z283:AA283"/>
    <mergeCell ref="Z148:AA148"/>
    <mergeCell ref="X148:Y148"/>
    <mergeCell ref="X149:Y149"/>
  </mergeCells>
  <phoneticPr fontId="2" type="noConversion"/>
  <pageMargins left="0.27559055118110237" right="7.874015748031496E-2" top="0.59055118110236227" bottom="0.19685039370078741" header="0.51181102362204722" footer="0.51181102362204722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ค.11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penpuk kempet</cp:lastModifiedBy>
  <cp:lastPrinted>2026-06-10T09:30:47Z</cp:lastPrinted>
  <dcterms:created xsi:type="dcterms:W3CDTF">1998-10-30T08:43:25Z</dcterms:created>
  <dcterms:modified xsi:type="dcterms:W3CDTF">2026-06-12T09:52:36Z</dcterms:modified>
</cp:coreProperties>
</file>