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NSO2024\Desktop\สรง\2568\42568\"/>
    </mc:Choice>
  </mc:AlternateContent>
  <xr:revisionPtr revIDLastSave="0" documentId="13_ncr:1_{B94BAE80-BD51-4A9F-B76A-EE23A5A38361}" xr6:coauthVersionLast="47" xr6:coauthVersionMax="47" xr10:uidLastSave="{00000000-0000-0000-0000-000000000000}"/>
  <bookViews>
    <workbookView xWindow="1500" yWindow="1500" windowWidth="17280" windowHeight="8880" xr2:uid="{00000000-000D-0000-FFFF-FFFF00000000}"/>
  </bookViews>
  <sheets>
    <sheet name="ตารางที่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3" l="1"/>
  <c r="B17" i="3"/>
  <c r="B18" i="3"/>
  <c r="B19" i="3"/>
  <c r="B21" i="3"/>
  <c r="C16" i="3"/>
  <c r="C17" i="3"/>
  <c r="C18" i="3"/>
  <c r="C19" i="3"/>
  <c r="C21" i="3"/>
  <c r="D16" i="3"/>
  <c r="D17" i="3"/>
  <c r="D18" i="3"/>
  <c r="D19" i="3"/>
  <c r="D21" i="3"/>
  <c r="B15" i="3"/>
  <c r="C15" i="3" l="1"/>
  <c r="D15" i="3"/>
  <c r="E5" i="3" l="1"/>
  <c r="F5" i="3"/>
  <c r="E6" i="3" l="1"/>
  <c r="F6" i="3"/>
  <c r="E7" i="3"/>
  <c r="F7" i="3"/>
  <c r="E8" i="3"/>
  <c r="F8" i="3"/>
  <c r="E12" i="3"/>
  <c r="F12" i="3"/>
  <c r="B14" i="3"/>
  <c r="C14" i="3"/>
  <c r="D14" i="3"/>
</calcChain>
</file>

<file path=xl/sharedStrings.xml><?xml version="1.0" encoding="utf-8"?>
<sst xmlns="http://schemas.openxmlformats.org/spreadsheetml/2006/main" count="30" uniqueCount="18">
  <si>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</si>
  <si>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</si>
  <si>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</si>
  <si>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</si>
  <si>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</si>
  <si>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</si>
  <si>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</si>
  <si>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>ระดับการศึกษาที่สำเร็จ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</si>
  <si>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</si>
  <si>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</si>
  <si>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1.  ไม่มีการศึกษาและต่ำกว่าประถมศึกษา</t>
  </si>
  <si>
    <t>2.  ประถมศึกษา</t>
  </si>
  <si>
    <t>3.  มัธยมศึกษาตอนต้น</t>
  </si>
  <si>
    <t>4.  มัธยมศึกษาตอนปลาย</t>
  </si>
  <si>
    <t>5.  มหาวิทยาลัย</t>
  </si>
  <si>
    <t>6.  อื่นๆ</t>
  </si>
  <si>
    <t>7.  ไม่ทราบ</t>
  </si>
  <si>
    <t>5.  อุดมศึกษา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</si>
</sst>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00000"/>
    <numFmt numFmtId="165" formatCode="0.0"/>
    <numFmt numFmtId="167" formatCode="_-* #,##0_-;\-* #,##0_-;_-* &quot;-&quot;??_-;_-@_-"/>
    <numFmt numFmtId="168" formatCode="0.000"/>
  </numFmts>
  <fonts count="12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b/>
      <sz val="14"/>
      <color indexed="10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horizontal="right" vertical="center"/>
    </xf>
    <xf numFmtId="0" fontId="3" fillId="0" borderId="0" xfId="0" applyFont="1"/>
    <xf numFmtId="165" fontId="3" fillId="0" borderId="0" xfId="0" applyNumberFormat="1" applyFont="1"/>
    <xf numFmtId="165" fontId="3" fillId="0" borderId="3" xfId="0" applyNumberFormat="1" applyFont="1" applyBorder="1" applyAlignment="1">
      <alignment horizontal="right" vertical="center"/>
    </xf>
    <xf numFmtId="0" fontId="5" fillId="0" borderId="0" xfId="0" applyFont="1"/>
    <xf numFmtId="0" fontId="3" fillId="0" borderId="3" xfId="0" applyFont="1" applyBorder="1" applyAlignment="1">
      <alignment horizontal="left" vertical="center"/>
    </xf>
    <xf numFmtId="167" fontId="3" fillId="0" borderId="0" xfId="0" applyNumberFormat="1" applyFont="1"/>
    <xf numFmtId="3" fontId="3" fillId="0" borderId="0" xfId="0" applyNumberFormat="1" applyFont="1" applyAlignment="1">
      <alignment horizontal="right" vertical="center"/>
    </xf>
    <xf numFmtId="167" fontId="3" fillId="0" borderId="0" xfId="2" applyNumberFormat="1" applyFont="1" applyAlignment="1">
      <alignment horizontal="right"/>
    </xf>
    <xf numFmtId="3" fontId="2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/>
    </xf>
    <xf numFmtId="3" fontId="5" fillId="0" borderId="0" xfId="0" applyNumberFormat="1" applyFont="1"/>
    <xf numFmtId="164" fontId="5" fillId="0" borderId="0" xfId="0" applyNumberFormat="1" applyFont="1"/>
    <xf numFmtId="0" fontId="2" fillId="0" borderId="0" xfId="0" applyFont="1" applyAlignment="1">
      <alignment horizontal="left" vertical="center"/>
    </xf>
    <xf numFmtId="0" fontId="8" fillId="0" borderId="0" xfId="0" applyFont="1"/>
    <xf numFmtId="168" fontId="3" fillId="0" borderId="0" xfId="0" applyNumberFormat="1" applyFont="1"/>
    <xf numFmtId="165" fontId="2" fillId="0" borderId="0" xfId="0" applyNumberFormat="1" applyFont="1"/>
    <xf numFmtId="3" fontId="9" fillId="0" borderId="0" xfId="0" applyNumberFormat="1" applyFont="1" applyAlignment="1">
      <alignment horizontal="right"/>
    </xf>
    <xf numFmtId="165" fontId="5" fillId="0" borderId="0" xfId="0" applyNumberFormat="1" applyFont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0" fontId="10" fillId="0" borderId="0" xfId="0" applyFont="1"/>
    <xf numFmtId="0" fontId="10" fillId="0" borderId="2" xfId="0" applyFont="1" applyBorder="1" applyAlignment="1">
      <alignment horizontal="right"/>
    </xf>
    <xf numFmtId="0" fontId="10" fillId="0" borderId="2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3" fontId="11" fillId="0" borderId="0" xfId="0" applyNumberFormat="1" applyFont="1" applyAlignment="1">
      <alignment horizontal="right" vertical="center"/>
    </xf>
    <xf numFmtId="165" fontId="10" fillId="0" borderId="0" xfId="0" applyNumberFormat="1" applyFont="1" applyAlignment="1">
      <alignment horizontal="right" vertical="center"/>
    </xf>
    <xf numFmtId="165" fontId="11" fillId="0" borderId="0" xfId="0" applyNumberFormat="1" applyFont="1" applyAlignment="1">
      <alignment horizontal="right" vertical="center"/>
    </xf>
    <xf numFmtId="167" fontId="10" fillId="0" borderId="1" xfId="1" applyNumberFormat="1" applyFont="1" applyBorder="1" applyAlignment="1">
      <alignment horizontal="right" vertical="center"/>
    </xf>
    <xf numFmtId="3" fontId="11" fillId="0" borderId="0" xfId="0" applyNumberFormat="1" applyFont="1"/>
    <xf numFmtId="0" fontId="11" fillId="0" borderId="0" xfId="0" applyFont="1" applyAlignment="1">
      <alignment horizontal="left" vertical="center"/>
    </xf>
    <xf numFmtId="165" fontId="11" fillId="0" borderId="0" xfId="0" applyNumberFormat="1" applyFont="1"/>
    <xf numFmtId="3" fontId="10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</cellXfs>
  <cellStyles count="4">
    <cellStyle name="Comma" xfId="1" builtinId="3"/>
    <cellStyle name="Normal" xfId="0" builtinId="0"/>
    <cellStyle name="เครื่องหมายจุลภาค 2" xfId="2" xr:uid="{00000000-0005-0000-0000-000002000000}"/>
    <cellStyle name="เครื่องหมายจุลภาค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7"/>
  <sheetViews>
    <sheetView showGridLines="0" tabSelected="1" zoomScaleNormal="100" workbookViewId="0"/>
  </sheetViews>
  <sheetFormatPr defaultColWidth="9.125" defaultRowHeight="26.25" customHeight="1" x14ac:dyDescent="0.4"/>
  <cols>
    <col min="1" max="1" width="38" style="1" customWidth="1"/>
    <col min="2" max="3" width="18.375" style="10" customWidth="1"/>
    <col min="4" max="4" width="21.125" style="10" customWidth="1"/>
    <col min="5" max="6" width="0" style="10" hidden="1" customWidth="1"/>
    <col min="7" max="7" width="9.25" style="10" customWidth="1"/>
    <col min="8" max="16384" width="9.125" style="10"/>
  </cols>
  <sheetData>
    <row r="1" spans="1:9" s="1" customFormat="1" ht="25.5" customHeight="1" x14ac:dyDescent="0.4">
      <c r="A1" s="1" t="s">
        <v>9</v>
      </c>
      <c r="B1" s="7"/>
      <c r="C1" s="7"/>
      <c r="D1" s="7"/>
      <c r="E1" s="17"/>
      <c r="F1" s="17"/>
      <c r="G1" s="17"/>
      <c r="H1" s="14"/>
    </row>
    <row r="2" spans="1:9" s="1" customFormat="1" ht="13.5" customHeight="1" x14ac:dyDescent="0.4">
      <c r="B2" s="7"/>
      <c r="C2" s="7"/>
      <c r="D2" s="7"/>
      <c r="E2" s="17"/>
      <c r="F2" s="17"/>
      <c r="G2" s="17"/>
    </row>
    <row r="3" spans="1:9" s="2" customFormat="1" ht="32.1" customHeight="1" x14ac:dyDescent="0.35">
      <c r="A3" s="26" t="s">
        <v>7</v>
      </c>
      <c r="B3" s="27" t="s">
        <v>0</v>
      </c>
      <c r="C3" s="27" t="s">
        <v>1</v>
      </c>
      <c r="D3" s="36" t="s">
        <v>2</v>
      </c>
      <c r="E3" s="3"/>
      <c r="F3" s="3"/>
      <c r="G3" s="3"/>
    </row>
    <row r="4" spans="1:9" s="2" customFormat="1" ht="24" customHeight="1" x14ac:dyDescent="0.4">
      <c r="A4" s="28"/>
      <c r="B4" s="37"/>
      <c r="C4" s="29" t="s">
        <v>3</v>
      </c>
      <c r="D4" s="30"/>
    </row>
    <row r="5" spans="1:9" s="4" customFormat="1" ht="21" customHeight="1" x14ac:dyDescent="0.4">
      <c r="A5" s="31" t="s">
        <v>6</v>
      </c>
      <c r="B5" s="40">
        <v>710225</v>
      </c>
      <c r="C5" s="40">
        <v>343603</v>
      </c>
      <c r="D5" s="40">
        <v>366622</v>
      </c>
      <c r="E5" s="16" t="e">
        <f>SUM(#REF!)</f>
        <v>#REF!</v>
      </c>
      <c r="F5" s="15" t="e">
        <f>SUM(#REF!)</f>
        <v>#REF!</v>
      </c>
      <c r="G5" s="20"/>
    </row>
    <row r="6" spans="1:9" s="5" customFormat="1" ht="18.899999999999999" customHeight="1" x14ac:dyDescent="0.6">
      <c r="A6" s="32" t="s">
        <v>10</v>
      </c>
      <c r="B6" s="33">
        <v>155036</v>
      </c>
      <c r="C6" s="33">
        <v>57201</v>
      </c>
      <c r="D6" s="33">
        <v>97835</v>
      </c>
      <c r="E6" s="16" t="e">
        <f>SUM(#REF!)</f>
        <v>#REF!</v>
      </c>
      <c r="F6" s="15" t="e">
        <f>SUM(#REF!)</f>
        <v>#REF!</v>
      </c>
    </row>
    <row r="7" spans="1:9" s="5" customFormat="1" ht="18.899999999999999" customHeight="1" x14ac:dyDescent="0.4">
      <c r="A7" s="38" t="s">
        <v>11</v>
      </c>
      <c r="B7" s="41">
        <v>171937.52</v>
      </c>
      <c r="C7" s="41">
        <v>89098.87</v>
      </c>
      <c r="D7" s="41">
        <v>82838.649999999994</v>
      </c>
      <c r="E7" s="16" t="e">
        <f>SUM(#REF!)</f>
        <v>#REF!</v>
      </c>
      <c r="F7" s="15" t="e">
        <f>SUM(#REF!)</f>
        <v>#REF!</v>
      </c>
    </row>
    <row r="8" spans="1:9" s="5" customFormat="1" ht="18.899999999999999" customHeight="1" x14ac:dyDescent="0.4">
      <c r="A8" s="38" t="s">
        <v>12</v>
      </c>
      <c r="B8" s="41">
        <v>158111.17000000001</v>
      </c>
      <c r="C8" s="41">
        <v>88164.82</v>
      </c>
      <c r="D8" s="41">
        <v>69946.34</v>
      </c>
      <c r="E8" s="16" t="e">
        <f>SUM(#REF!)</f>
        <v>#REF!</v>
      </c>
      <c r="F8" s="15" t="e">
        <f>SUM(#REF!)</f>
        <v>#REF!</v>
      </c>
      <c r="G8" s="7"/>
      <c r="H8" s="7"/>
      <c r="I8" s="7"/>
    </row>
    <row r="9" spans="1:9" s="7" customFormat="1" ht="18.899999999999999" customHeight="1" x14ac:dyDescent="0.35">
      <c r="A9" s="32" t="s">
        <v>13</v>
      </c>
      <c r="B9" s="33">
        <v>139032</v>
      </c>
      <c r="C9" s="33">
        <v>70693</v>
      </c>
      <c r="D9" s="33">
        <v>68339</v>
      </c>
      <c r="G9" s="12"/>
    </row>
    <row r="10" spans="1:9" s="7" customFormat="1" ht="18.899999999999999" customHeight="1" x14ac:dyDescent="0.35">
      <c r="A10" s="32" t="s">
        <v>17</v>
      </c>
      <c r="B10" s="33">
        <v>83717</v>
      </c>
      <c r="C10" s="33">
        <v>36763</v>
      </c>
      <c r="D10" s="33">
        <v>46954</v>
      </c>
      <c r="E10" s="13"/>
      <c r="F10" s="13"/>
      <c r="G10" s="12"/>
    </row>
    <row r="11" spans="1:9" s="5" customFormat="1" ht="18.899999999999999" customHeight="1" x14ac:dyDescent="0.35">
      <c r="A11" s="38" t="s">
        <v>15</v>
      </c>
      <c r="B11" s="33" t="s">
        <v>5</v>
      </c>
      <c r="C11" s="33" t="s">
        <v>5</v>
      </c>
      <c r="D11" s="33" t="s">
        <v>5</v>
      </c>
      <c r="E11" s="15"/>
      <c r="F11" s="15"/>
      <c r="H11" s="24"/>
      <c r="I11" s="24"/>
    </row>
    <row r="12" spans="1:9" s="5" customFormat="1" ht="18.899999999999999" customHeight="1" x14ac:dyDescent="0.4">
      <c r="A12" s="38" t="s">
        <v>16</v>
      </c>
      <c r="B12" s="41">
        <v>2390.56</v>
      </c>
      <c r="C12" s="41">
        <v>1681.66</v>
      </c>
      <c r="D12" s="41">
        <v>708.9</v>
      </c>
      <c r="E12" s="16" t="e">
        <f>SUM(#REF!)</f>
        <v>#REF!</v>
      </c>
      <c r="F12" s="15" t="e">
        <f>SUM(#REF!)</f>
        <v>#REF!</v>
      </c>
      <c r="G12" s="7"/>
      <c r="H12" s="7"/>
      <c r="I12" s="14"/>
    </row>
    <row r="13" spans="1:9" s="7" customFormat="1" ht="24" customHeight="1" x14ac:dyDescent="0.4">
      <c r="A13" s="32"/>
      <c r="B13" s="39"/>
      <c r="C13" s="34" t="s">
        <v>4</v>
      </c>
      <c r="D13" s="35"/>
      <c r="E13" s="6"/>
      <c r="I13" s="14"/>
    </row>
    <row r="14" spans="1:9" s="2" customFormat="1" ht="21" customHeight="1" x14ac:dyDescent="0.35">
      <c r="A14" s="31" t="s">
        <v>6</v>
      </c>
      <c r="B14" s="34">
        <f>B5/B$5*100</f>
        <v>100</v>
      </c>
      <c r="C14" s="34">
        <f>C5/C$5*100</f>
        <v>100</v>
      </c>
      <c r="D14" s="34">
        <f>D5/D$5*100</f>
        <v>100</v>
      </c>
      <c r="H14" s="23"/>
      <c r="I14" s="23"/>
    </row>
    <row r="15" spans="1:9" s="7" customFormat="1" ht="18.899999999999999" customHeight="1" x14ac:dyDescent="0.35">
      <c r="A15" s="32" t="s">
        <v>10</v>
      </c>
      <c r="B15" s="35">
        <f>B6/B$5*100</f>
        <v>21.829138653243689</v>
      </c>
      <c r="C15" s="35">
        <f t="shared" ref="C15:D15" si="0">C6/C$5*100</f>
        <v>16.647409946944585</v>
      </c>
      <c r="D15" s="35">
        <f t="shared" si="0"/>
        <v>26.685523509227487</v>
      </c>
      <c r="G15" s="22"/>
      <c r="H15" s="8"/>
      <c r="I15" s="8"/>
    </row>
    <row r="16" spans="1:9" s="7" customFormat="1" ht="18.899999999999999" customHeight="1" x14ac:dyDescent="0.35">
      <c r="A16" s="38" t="s">
        <v>11</v>
      </c>
      <c r="B16" s="35">
        <f t="shared" ref="B16:B21" si="1">B7/B$5*100</f>
        <v>24.20888028441691</v>
      </c>
      <c r="C16" s="35">
        <f t="shared" ref="C16" si="2">C7/C$5*100</f>
        <v>25.930760208729257</v>
      </c>
      <c r="D16" s="35">
        <f t="shared" ref="D16" si="3">D7/D$5*100</f>
        <v>22.595111586320513</v>
      </c>
      <c r="G16" s="22"/>
      <c r="H16" s="8"/>
      <c r="I16" s="8"/>
    </row>
    <row r="17" spans="1:9" s="7" customFormat="1" ht="18.899999999999999" customHeight="1" x14ac:dyDescent="0.35">
      <c r="A17" s="38" t="s">
        <v>12</v>
      </c>
      <c r="B17" s="35">
        <f t="shared" si="1"/>
        <v>22.262123974796722</v>
      </c>
      <c r="C17" s="35">
        <f t="shared" ref="C17:C19" si="4">C8/C$5*100</f>
        <v>25.658920323745722</v>
      </c>
      <c r="D17" s="35">
        <f t="shared" ref="D17" si="5">D8/D$5*100</f>
        <v>19.078598665655633</v>
      </c>
      <c r="G17" s="22"/>
      <c r="H17" s="8"/>
      <c r="I17" s="8"/>
    </row>
    <row r="18" spans="1:9" s="7" customFormat="1" ht="18.899999999999999" customHeight="1" x14ac:dyDescent="0.35">
      <c r="A18" s="32" t="s">
        <v>13</v>
      </c>
      <c r="B18" s="35">
        <f t="shared" si="1"/>
        <v>19.575768242458373</v>
      </c>
      <c r="C18" s="35">
        <f t="shared" ref="C18" si="6">C9/C$5*100</f>
        <v>20.574034568964763</v>
      </c>
      <c r="D18" s="35">
        <f t="shared" ref="D18:D21" si="7">D9/D$5*100</f>
        <v>18.640179803721544</v>
      </c>
      <c r="G18" s="22"/>
      <c r="H18" s="8"/>
      <c r="I18" s="8"/>
    </row>
    <row r="19" spans="1:9" s="7" customFormat="1" ht="18.899999999999999" customHeight="1" x14ac:dyDescent="0.35">
      <c r="A19" s="32" t="s">
        <v>14</v>
      </c>
      <c r="B19" s="35">
        <f t="shared" si="1"/>
        <v>11.787391319652222</v>
      </c>
      <c r="C19" s="35">
        <f t="shared" si="4"/>
        <v>10.699266304426912</v>
      </c>
      <c r="D19" s="35">
        <f t="shared" si="7"/>
        <v>12.807196513029769</v>
      </c>
      <c r="G19" s="22"/>
      <c r="H19" s="8"/>
      <c r="I19" s="8"/>
    </row>
    <row r="20" spans="1:9" s="7" customFormat="1" ht="18.899999999999999" customHeight="1" x14ac:dyDescent="0.35">
      <c r="A20" s="38" t="s">
        <v>15</v>
      </c>
      <c r="B20" s="35" t="s">
        <v>5</v>
      </c>
      <c r="C20" s="35" t="s">
        <v>5</v>
      </c>
      <c r="D20" s="35" t="s">
        <v>5</v>
      </c>
      <c r="G20" s="22"/>
      <c r="H20" s="8"/>
      <c r="I20" s="8"/>
    </row>
    <row r="21" spans="1:9" s="7" customFormat="1" ht="18.899999999999999" customHeight="1" x14ac:dyDescent="0.35">
      <c r="A21" s="38" t="s">
        <v>16</v>
      </c>
      <c r="B21" s="35">
        <f t="shared" si="1"/>
        <v>0.33659192509416025</v>
      </c>
      <c r="C21" s="35">
        <f t="shared" ref="C21" si="8">C12/C$5*100</f>
        <v>0.4894194753829274</v>
      </c>
      <c r="D21" s="35">
        <f t="shared" si="7"/>
        <v>0.19335991839005842</v>
      </c>
      <c r="G21" s="22"/>
      <c r="H21" s="8"/>
      <c r="I21" s="8"/>
    </row>
    <row r="22" spans="1:9" s="7" customFormat="1" ht="7.5" customHeight="1" x14ac:dyDescent="0.35">
      <c r="A22" s="11"/>
      <c r="B22" s="9"/>
      <c r="C22" s="9"/>
      <c r="D22" s="9"/>
    </row>
    <row r="23" spans="1:9" s="7" customFormat="1" ht="21" customHeight="1" x14ac:dyDescent="0.35">
      <c r="A23" s="21" t="s">
        <v>8</v>
      </c>
      <c r="B23" s="8"/>
      <c r="C23" s="8"/>
      <c r="D23" s="8"/>
    </row>
    <row r="24" spans="1:9" ht="26.25" customHeight="1" x14ac:dyDescent="0.4">
      <c r="D24" s="25"/>
    </row>
    <row r="25" spans="1:9" ht="26.25" customHeight="1" x14ac:dyDescent="0.4">
      <c r="B25" s="19"/>
      <c r="C25" s="19"/>
      <c r="D25" s="25"/>
    </row>
    <row r="26" spans="1:9" ht="26.25" customHeight="1" x14ac:dyDescent="0.4">
      <c r="D26" s="25"/>
    </row>
    <row r="27" spans="1:9" ht="26.25" customHeight="1" x14ac:dyDescent="0.4">
      <c r="B27" s="18"/>
      <c r="C27" s="18"/>
      <c r="D27" s="18"/>
    </row>
  </sheetData>
  <pageMargins left="0.78740157480314965" right="1.0629921259842521" top="0.98425196850393704" bottom="0.59055118110236227" header="0.51181102362204722" footer="0.35433070866141736"/>
  <pageSetup paperSize="9" scale="95" firstPageNumber="6" orientation="portrait" useFirstPageNumber="1" r:id="rId1"/>
  <headerFooter alignWithMargins="0">
    <oddHeader>&amp;L&amp;"TH SarabunPSK,Bold"&amp;16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NSO2024</cp:lastModifiedBy>
  <cp:lastPrinted>2026-02-17T05:47:44Z</cp:lastPrinted>
  <dcterms:created xsi:type="dcterms:W3CDTF">2003-03-13T03:28:52Z</dcterms:created>
  <dcterms:modified xsi:type="dcterms:W3CDTF">2026-07-16T03:28:50Z</dcterms:modified>
</cp:coreProperties>
</file>