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สำมะโนอุตสาหกรรมการผลิต 65\Table_part1 new\22_part1_tsic\"/>
    </mc:Choice>
  </mc:AlternateContent>
  <xr:revisionPtr revIDLastSave="0" documentId="13_ncr:1_{D673769D-724F-4A9A-917E-1913DDAA11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57" r:id="rId1"/>
  </sheets>
  <definedNames>
    <definedName name="_xlnm.Print_Area" localSheetId="0">sheet1!$A$1:$U$64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7" l="1"/>
  <c r="C46" i="57"/>
  <c r="C47" i="57"/>
  <c r="C48" i="57"/>
  <c r="C49" i="57"/>
  <c r="C50" i="57"/>
  <c r="C51" i="57"/>
  <c r="C52" i="57"/>
  <c r="C53" i="57"/>
  <c r="C54" i="57"/>
  <c r="C55" i="57"/>
  <c r="C56" i="57"/>
  <c r="C45" i="57"/>
  <c r="C15" i="57"/>
  <c r="C16" i="57"/>
  <c r="C17" i="57"/>
  <c r="C18" i="57"/>
  <c r="C19" i="57"/>
  <c r="C20" i="57"/>
  <c r="C21" i="57"/>
  <c r="C22" i="57"/>
  <c r="C23" i="57"/>
  <c r="C24" i="57"/>
  <c r="C25" i="57"/>
  <c r="C26" i="57"/>
  <c r="C27" i="57"/>
  <c r="C28" i="57"/>
  <c r="C29" i="57"/>
  <c r="C30" i="57"/>
  <c r="C14" i="57"/>
</calcChain>
</file>

<file path=xl/sharedStrings.xml><?xml version="1.0" encoding="utf-8"?>
<sst xmlns="http://schemas.openxmlformats.org/spreadsheetml/2006/main" count="556" uniqueCount="154">
  <si>
    <t>Number</t>
  </si>
  <si>
    <t>%</t>
  </si>
  <si>
    <t>จำนวน</t>
  </si>
  <si>
    <t>ร้อยละ</t>
  </si>
  <si>
    <t xml:space="preserve">Number of </t>
  </si>
  <si>
    <t>establishments</t>
  </si>
  <si>
    <t>ไม่ต้องการ</t>
  </si>
  <si>
    <t>ต้องการ</t>
  </si>
  <si>
    <t xml:space="preserve">ความช่วยเหลือที่ต้องการจากภาครัฐ Detailed of the needs from the government </t>
  </si>
  <si>
    <t>สถานประกอบการ</t>
  </si>
  <si>
    <t>No not need</t>
  </si>
  <si>
    <t>Need</t>
  </si>
  <si>
    <t>ลดต้นทุน</t>
  </si>
  <si>
    <t>เพิ่มวงเงิน</t>
  </si>
  <si>
    <t>จัดหา</t>
  </si>
  <si>
    <t>ส่งเสริมการลงทุน</t>
  </si>
  <si>
    <t>ขยายตลาด</t>
  </si>
  <si>
    <t>การผลิต</t>
  </si>
  <si>
    <t>สินเชื่อให้แก่</t>
  </si>
  <si>
    <t>แหล่งเงินกู้</t>
  </si>
  <si>
    <t>ให้แก่ผู้ประกอบการ</t>
  </si>
  <si>
    <t>รับซื้อผลผลิต</t>
  </si>
  <si>
    <t>ผู้ประกอบการ</t>
  </si>
  <si>
    <t>ดอกเบี้ยต่ำ</t>
  </si>
  <si>
    <t>ส่งเสริมการส่งออก</t>
  </si>
  <si>
    <t>Reduce production</t>
  </si>
  <si>
    <t xml:space="preserve"> cost</t>
  </si>
  <si>
    <t>Increase credit limit</t>
  </si>
  <si>
    <t>Provide low interest</t>
  </si>
  <si>
    <t>loan</t>
  </si>
  <si>
    <t>for enterpreneur</t>
  </si>
  <si>
    <t xml:space="preserve">Investment </t>
  </si>
  <si>
    <t>promotion</t>
  </si>
  <si>
    <t>Expand the market/</t>
  </si>
  <si>
    <t>Export promation</t>
  </si>
  <si>
    <t xml:space="preserve">พักเงินต้นและดอกเบี้ย </t>
  </si>
  <si>
    <t>(3 - 6 เดือน)</t>
  </si>
  <si>
    <t xml:space="preserve">Suspension of </t>
  </si>
  <si>
    <t xml:space="preserve">principal and interest </t>
  </si>
  <si>
    <t>(3 - 6 months)</t>
  </si>
  <si>
    <t>รหัส</t>
  </si>
  <si>
    <t>Division of industry</t>
  </si>
  <si>
    <t>Code  หมวดย่อยอุตสาหกรรม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</si>
  <si>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</si>
  <si>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</si>
  <si>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</si>
  <si>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</si>
  <si>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</si>
  <si>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</si>
  <si>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</si>
  <si>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-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</si>
  <si>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</si>
  <si>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</si>
  <si>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</si>
  <si>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</si>
  <si>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</si>
  <si>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</si>
  <si>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</si>
  <si>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</si>
  <si>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</si>
  <si>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</si>
  <si>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</si>
  <si>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</si>
  <si>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</si>
  <si>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</si>
  <si>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</si>
  <si>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</si>
  <si>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</si>
  <si>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</si>
  <si>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</si>
  <si>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</si>
  <si>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</si>
  <si>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</si>
  <si>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</si>
  <si>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</si>
  <si>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</si>
  <si>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</si>
  <si>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</si>
  <si>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</si>
  <si>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</si>
  <si>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</si>
  <si>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</si>
  <si>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</si>
  <si>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</si>
  <si>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</si>
  <si>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</si>
  <si>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</si>
  <si>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</si>
  <si>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</si>
  <si>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</si>
  <si>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</si>
  <si>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</si>
  <si>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</si>
  <si>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</si>
  <si>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</si>
  <si>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</si>
  <si>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</si>
  <si>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</si>
  <si>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</si>
  <si>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</si>
  <si>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</si>
  <si>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</si>
  <si>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หมายเหตุ : สถานประกอบการ 1 แห่งสามารถตอบได้มากกว่า 1 ข้อ</t>
  </si>
  <si>
    <t>Note   : More Whan one Characteristic can be done by an establishment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</si>
  <si>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</si>
  <si>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</si>
  <si>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12 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และหมวดย่อยอุตสาหกรรม</t>
  </si>
  <si>
    <t>Table 12  Number and Percentage of Manufacturing Establishments,  Problems  with  The Need Aid from The Governmental Operation by Problems  and Division of Industry</t>
  </si>
  <si>
    <t>ตาราง 12 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และหมวดย่อยอุตสาหกรรม (ต่อ)</t>
  </si>
  <si>
    <t>Table 12  Number and Percentage of Manufacturing Establishments,  Problems  with  The Need Aid from The Governmental Operation by Problems  and Division of Industry (Cont'd)</t>
  </si>
  <si>
    <t xml:space="preserve"> - หมายถึง ไม่มีข้อมูล หรือข้อมูลมีค่าเป็น 0 หรือมีข้อมูลจำนวนเล็กน้อย</t>
  </si>
  <si>
    <t xml:space="preserve"> - means Nil or zero or negligible amount</t>
  </si>
  <si>
    <t>ลดภาษีหรือยกเว้นภาษี</t>
  </si>
  <si>
    <t>ร่วมกับสถาบันการศึกษา</t>
  </si>
  <si>
    <t>สนับสนุนเทคโนโลยี</t>
  </si>
  <si>
    <t>จัดงานแสดงสินค้าให้แก่ผู้</t>
  </si>
  <si>
    <t>แก้ไขกฎระเบียบภาครัฐ</t>
  </si>
  <si>
    <t>อื่นๆ</t>
  </si>
  <si>
    <t xml:space="preserve">นำเข้าวัตถุดิบเครื่องมือ </t>
  </si>
  <si>
    <t>ในการพัฒนาฝีมือแรงงาน</t>
  </si>
  <si>
    <t>และเครื่องจักรที่ทันสมัย</t>
  </si>
  <si>
    <t>ประกอบการท้องถิ่น</t>
  </si>
  <si>
    <t xml:space="preserve"> Amend government</t>
  </si>
  <si>
    <t>Others</t>
  </si>
  <si>
    <t>เครื่องจักรฯ</t>
  </si>
  <si>
    <t xml:space="preserve">Together with educational </t>
  </si>
  <si>
    <t xml:space="preserve">Support for new technology </t>
  </si>
  <si>
    <t>Exhibition for local</t>
  </si>
  <si>
    <t xml:space="preserve"> regulations</t>
  </si>
  <si>
    <t>Reduce or except</t>
  </si>
  <si>
    <t xml:space="preserve">institutions for skill </t>
  </si>
  <si>
    <t>and machinery moden</t>
  </si>
  <si>
    <t>entrepreneur</t>
  </si>
  <si>
    <t xml:space="preserve">import duties on raw </t>
  </si>
  <si>
    <t>development</t>
  </si>
  <si>
    <t>materials equipment</t>
  </si>
  <si>
    <t>machinery</t>
  </si>
  <si>
    <t>Manufacture of food products</t>
  </si>
  <si>
    <t xml:space="preserve">Manufacture of beverages </t>
  </si>
  <si>
    <t xml:space="preserve">Manufacture of tobacco products  </t>
  </si>
  <si>
    <t xml:space="preserve">Manufacture of textiles </t>
  </si>
  <si>
    <t xml:space="preserve">Manufacture of wearing apparels </t>
  </si>
  <si>
    <t xml:space="preserve">Manufacture of paper and paper products </t>
  </si>
  <si>
    <t xml:space="preserve">Printing and reproduction of recorded media </t>
  </si>
  <si>
    <t xml:space="preserve">Manufacture of rubber and plastic products </t>
  </si>
  <si>
    <t xml:space="preserve">Manufacture of basic metals </t>
  </si>
  <si>
    <t xml:space="preserve">Manufacture of electrical equipment </t>
  </si>
  <si>
    <t xml:space="preserve">Manufacture of other transport equipment </t>
  </si>
  <si>
    <t>Manufacture of furniture</t>
  </si>
  <si>
    <t>Other manufacturing</t>
  </si>
  <si>
    <t xml:space="preserve">Sewerage  </t>
  </si>
  <si>
    <t xml:space="preserve">Publishing activities </t>
  </si>
  <si>
    <t>- หมายถึง ไม่มีข้อมูล หรือข้อมูลมีค่าเป็น 0 หรือมีข้อมูลจำนวนเล็กน้อย</t>
  </si>
  <si>
    <t xml:space="preserve">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</si>
</sst>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95">
    <xf numFmtId="0" fontId="0" fillId="0" borderId="0" xfId="0"/>
    <xf numFmtId="0" fontId="5" fillId="0" borderId="0" xfId="0" applyFont="1"/>
    <xf numFmtId="3" fontId="5" fillId="0" borderId="0" xfId="0" applyNumberFormat="1" applyFont="1"/>
    <xf numFmtId="2" fontId="5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Continuous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Continuous"/>
    </xf>
    <xf numFmtId="0" fontId="8" fillId="0" borderId="0" xfId="0" applyFont="1"/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 indent="2"/>
    </xf>
    <xf numFmtId="165" fontId="7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2"/>
    </xf>
    <xf numFmtId="3" fontId="8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2"/>
    </xf>
    <xf numFmtId="3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indent="7"/>
    </xf>
    <xf numFmtId="0" fontId="1" fillId="0" borderId="0" xfId="0" quotePrefix="1" applyFont="1" applyAlignment="1">
      <alignment horizontal="left" vertical="center" indent="7"/>
    </xf>
    <xf numFmtId="4" fontId="5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indent="3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centerContinuous"/>
    </xf>
    <xf numFmtId="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6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 indent="2"/>
    </xf>
    <xf numFmtId="4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wrapText="1" indent="2"/>
    </xf>
    <xf numFmtId="3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 2" xfId="4" xr:uid="{00000000-0005-0000-0000-000003000000}"/>
    <cellStyle name="เครื่องหมายจุลภาค 2" xfId="5" xr:uid="{00000000-0005-0000-0000-000004000000}"/>
    <cellStyle name="ปกติ" xfId="0" builtinId="0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38775" y="5715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8</xdr:col>
      <xdr:colOff>0</xdr:colOff>
      <xdr:row>33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72150" y="5524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T130"/>
  <sheetViews>
    <sheetView tabSelected="1" topLeftCell="A145" zoomScale="78" zoomScaleNormal="78" workbookViewId="0">
      <selection activeCell="H154" sqref="H154"/>
    </sheetView>
  </sheetViews>
  <sheetFormatPr defaultColWidth="9" defaultRowHeight="21" x14ac:dyDescent="0.35"/>
  <cols>
    <col min="1" max="1" width="30.28515625" style="19" customWidth="1"/>
    <col min="2" max="2" width="9.85546875" style="17" customWidth="1"/>
    <col min="3" max="3" width="9.85546875" style="18" customWidth="1"/>
    <col min="4" max="4" width="9.140625" style="17" customWidth="1"/>
    <col min="5" max="5" width="9.140625" style="18" customWidth="1"/>
    <col min="6" max="6" width="9.140625" style="17" customWidth="1"/>
    <col min="7" max="7" width="9.140625" style="18" customWidth="1"/>
    <col min="8" max="8" width="10" style="17" customWidth="1"/>
    <col min="9" max="9" width="10" style="18" customWidth="1"/>
    <col min="10" max="10" width="8.7109375" style="17" customWidth="1"/>
    <col min="11" max="11" width="8.7109375" style="18" customWidth="1"/>
    <col min="12" max="12" width="9.85546875" style="17" customWidth="1"/>
    <col min="13" max="13" width="9.85546875" style="18" customWidth="1"/>
    <col min="14" max="14" width="11.7109375" style="17" customWidth="1"/>
    <col min="15" max="15" width="11.7109375" style="18" customWidth="1"/>
    <col min="16" max="16" width="10" style="17" customWidth="1"/>
    <col min="17" max="17" width="10" style="18" customWidth="1"/>
    <col min="18" max="18" width="9.5703125" style="17" customWidth="1"/>
    <col min="19" max="19" width="9.5703125" style="18" customWidth="1"/>
    <col min="20" max="20" width="41.140625" style="19" customWidth="1"/>
    <col min="21" max="21" width="9" style="6"/>
    <col min="22" max="22" width="11.42578125" style="6" customWidth="1"/>
    <col min="23" max="16384" width="9" style="6"/>
  </cols>
  <sheetData>
    <row r="1" spans="1:20" ht="21.95" customHeight="1" x14ac:dyDescent="0.35">
      <c r="A1" s="1" t="s">
        <v>106</v>
      </c>
      <c r="B1" s="2"/>
      <c r="C1" s="3"/>
      <c r="D1" s="2"/>
      <c r="E1" s="3"/>
      <c r="F1" s="2"/>
      <c r="G1" s="3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6"/>
    </row>
    <row r="2" spans="1:20" ht="21.95" customHeight="1" x14ac:dyDescent="0.35">
      <c r="A2" s="1" t="s">
        <v>107</v>
      </c>
      <c r="B2" s="2"/>
      <c r="C2" s="3"/>
      <c r="D2" s="2"/>
      <c r="E2" s="3"/>
      <c r="F2" s="2"/>
      <c r="G2" s="3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6"/>
    </row>
    <row r="3" spans="1:20" ht="18" customHeight="1" x14ac:dyDescent="0.35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  <c r="O3" s="9"/>
      <c r="P3" s="8"/>
      <c r="Q3" s="9"/>
      <c r="R3" s="8"/>
      <c r="S3" s="9"/>
      <c r="T3" s="7"/>
    </row>
    <row r="4" spans="1:20" ht="21.95" customHeight="1" x14ac:dyDescent="0.35">
      <c r="A4" s="10"/>
      <c r="B4" s="61" t="s">
        <v>2</v>
      </c>
      <c r="C4" s="62"/>
      <c r="D4" s="61" t="s">
        <v>6</v>
      </c>
      <c r="E4" s="62"/>
      <c r="F4" s="61" t="s">
        <v>7</v>
      </c>
      <c r="G4" s="62"/>
      <c r="H4" s="63" t="s">
        <v>8</v>
      </c>
      <c r="I4" s="64"/>
      <c r="J4" s="63"/>
      <c r="K4" s="64"/>
      <c r="L4" s="63"/>
      <c r="M4" s="64"/>
      <c r="N4" s="63"/>
      <c r="O4" s="64"/>
      <c r="P4" s="63"/>
      <c r="Q4" s="64"/>
      <c r="R4" s="63"/>
      <c r="S4" s="64"/>
      <c r="T4" s="10"/>
    </row>
    <row r="5" spans="1:20" ht="21.95" customHeight="1" x14ac:dyDescent="0.35">
      <c r="A5" s="11"/>
      <c r="B5" s="53" t="s">
        <v>9</v>
      </c>
      <c r="C5" s="54"/>
      <c r="D5" s="59" t="s">
        <v>10</v>
      </c>
      <c r="E5" s="60"/>
      <c r="F5" s="59" t="s">
        <v>11</v>
      </c>
      <c r="G5" s="60"/>
      <c r="H5" s="57" t="s">
        <v>12</v>
      </c>
      <c r="I5" s="58"/>
      <c r="J5" s="57" t="s">
        <v>15</v>
      </c>
      <c r="K5" s="58"/>
      <c r="L5" s="57" t="s">
        <v>14</v>
      </c>
      <c r="M5" s="58"/>
      <c r="N5" s="57" t="s">
        <v>35</v>
      </c>
      <c r="O5" s="58"/>
      <c r="P5" s="57" t="s">
        <v>13</v>
      </c>
      <c r="Q5" s="58"/>
      <c r="R5" s="57" t="s">
        <v>16</v>
      </c>
      <c r="S5" s="58"/>
      <c r="T5" s="11"/>
    </row>
    <row r="6" spans="1:20" ht="21.95" customHeight="1" x14ac:dyDescent="0.35">
      <c r="A6" s="24" t="s">
        <v>40</v>
      </c>
      <c r="B6" s="59" t="s">
        <v>4</v>
      </c>
      <c r="C6" s="60"/>
      <c r="D6" s="20"/>
      <c r="E6" s="21"/>
      <c r="F6" s="20"/>
      <c r="G6" s="21"/>
      <c r="H6" s="53" t="s">
        <v>17</v>
      </c>
      <c r="I6" s="54"/>
      <c r="J6" s="53" t="s">
        <v>20</v>
      </c>
      <c r="K6" s="54"/>
      <c r="L6" s="53" t="s">
        <v>19</v>
      </c>
      <c r="M6" s="54"/>
      <c r="N6" s="53" t="s">
        <v>36</v>
      </c>
      <c r="O6" s="54"/>
      <c r="P6" s="53" t="s">
        <v>18</v>
      </c>
      <c r="Q6" s="54"/>
      <c r="R6" s="53" t="s">
        <v>21</v>
      </c>
      <c r="S6" s="54"/>
      <c r="T6" s="12"/>
    </row>
    <row r="7" spans="1:20" ht="21.95" customHeight="1" x14ac:dyDescent="0.35">
      <c r="A7" s="12" t="s">
        <v>42</v>
      </c>
      <c r="B7" s="59" t="s">
        <v>5</v>
      </c>
      <c r="C7" s="60"/>
      <c r="D7" s="53"/>
      <c r="E7" s="54"/>
      <c r="F7" s="22"/>
      <c r="G7" s="14"/>
      <c r="H7" s="53" t="s">
        <v>25</v>
      </c>
      <c r="I7" s="54"/>
      <c r="J7" s="53" t="s">
        <v>31</v>
      </c>
      <c r="K7" s="54"/>
      <c r="L7" s="53" t="s">
        <v>23</v>
      </c>
      <c r="M7" s="54"/>
      <c r="N7" s="53" t="s">
        <v>37</v>
      </c>
      <c r="O7" s="54"/>
      <c r="P7" s="53" t="s">
        <v>22</v>
      </c>
      <c r="Q7" s="54"/>
      <c r="R7" s="53" t="s">
        <v>24</v>
      </c>
      <c r="S7" s="54"/>
      <c r="T7" s="12" t="s">
        <v>41</v>
      </c>
    </row>
    <row r="8" spans="1:20" ht="21.95" customHeight="1" x14ac:dyDescent="0.35">
      <c r="A8" s="12"/>
      <c r="B8" s="4"/>
      <c r="C8" s="5"/>
      <c r="D8" s="22"/>
      <c r="E8" s="14"/>
      <c r="F8" s="22"/>
      <c r="G8" s="14"/>
      <c r="H8" s="53" t="s">
        <v>26</v>
      </c>
      <c r="I8" s="54"/>
      <c r="J8" s="53" t="s">
        <v>32</v>
      </c>
      <c r="K8" s="54"/>
      <c r="L8" s="53" t="s">
        <v>28</v>
      </c>
      <c r="M8" s="54"/>
      <c r="N8" s="53" t="s">
        <v>38</v>
      </c>
      <c r="O8" s="54"/>
      <c r="P8" s="53" t="s">
        <v>27</v>
      </c>
      <c r="Q8" s="54"/>
      <c r="R8" s="53" t="s">
        <v>33</v>
      </c>
      <c r="S8" s="54"/>
      <c r="T8" s="13"/>
    </row>
    <row r="9" spans="1:20" ht="21.95" customHeight="1" x14ac:dyDescent="0.35">
      <c r="A9" s="12"/>
      <c r="B9" s="15"/>
      <c r="C9" s="14"/>
      <c r="D9" s="22"/>
      <c r="E9" s="14"/>
      <c r="F9" s="22"/>
      <c r="G9" s="14"/>
      <c r="H9" s="53"/>
      <c r="I9" s="54"/>
      <c r="J9" s="53" t="s">
        <v>30</v>
      </c>
      <c r="K9" s="54"/>
      <c r="L9" s="53" t="s">
        <v>29</v>
      </c>
      <c r="M9" s="54"/>
      <c r="N9" s="53" t="s">
        <v>39</v>
      </c>
      <c r="O9" s="54"/>
      <c r="P9" s="4"/>
      <c r="Q9" s="5"/>
      <c r="R9" s="53" t="s">
        <v>34</v>
      </c>
      <c r="S9" s="54"/>
      <c r="T9" s="13"/>
    </row>
    <row r="10" spans="1:20" ht="21.95" customHeight="1" x14ac:dyDescent="0.35">
      <c r="A10" s="12"/>
      <c r="B10" s="15"/>
      <c r="C10" s="14"/>
      <c r="D10" s="22"/>
      <c r="E10" s="14"/>
      <c r="F10" s="22"/>
      <c r="G10" s="14"/>
      <c r="H10" s="53"/>
      <c r="I10" s="54"/>
      <c r="J10" s="15"/>
      <c r="K10" s="14"/>
      <c r="L10" s="4"/>
      <c r="M10" s="5"/>
      <c r="N10" s="15"/>
      <c r="O10" s="14"/>
      <c r="P10" s="15"/>
      <c r="Q10" s="14"/>
      <c r="R10" s="15"/>
      <c r="S10" s="14"/>
      <c r="T10" s="13"/>
    </row>
    <row r="11" spans="1:20" ht="21.95" customHeight="1" x14ac:dyDescent="0.35">
      <c r="A11" s="6"/>
      <c r="B11" s="15"/>
      <c r="C11" s="14"/>
      <c r="D11" s="22"/>
      <c r="E11" s="14"/>
      <c r="F11" s="22"/>
      <c r="G11" s="14"/>
      <c r="H11" s="53"/>
      <c r="I11" s="54"/>
      <c r="J11" s="53"/>
      <c r="K11" s="54"/>
      <c r="L11" s="4"/>
      <c r="M11" s="5"/>
      <c r="N11" s="53"/>
      <c r="O11" s="54"/>
      <c r="P11" s="55"/>
      <c r="Q11" s="56"/>
      <c r="R11" s="16"/>
      <c r="S11" s="23"/>
      <c r="T11" s="5"/>
    </row>
    <row r="12" spans="1:20" s="34" customFormat="1" ht="21.95" customHeight="1" x14ac:dyDescent="0.3">
      <c r="A12" s="30"/>
      <c r="B12" s="31" t="s">
        <v>2</v>
      </c>
      <c r="C12" s="32" t="s">
        <v>3</v>
      </c>
      <c r="D12" s="33" t="s">
        <v>2</v>
      </c>
      <c r="E12" s="32" t="s">
        <v>3</v>
      </c>
      <c r="F12" s="33" t="s">
        <v>2</v>
      </c>
      <c r="G12" s="32" t="s">
        <v>3</v>
      </c>
      <c r="H12" s="33" t="s">
        <v>2</v>
      </c>
      <c r="I12" s="32" t="s">
        <v>3</v>
      </c>
      <c r="J12" s="33" t="s">
        <v>2</v>
      </c>
      <c r="K12" s="32" t="s">
        <v>3</v>
      </c>
      <c r="L12" s="33" t="s">
        <v>2</v>
      </c>
      <c r="M12" s="32" t="s">
        <v>3</v>
      </c>
      <c r="N12" s="33" t="s">
        <v>2</v>
      </c>
      <c r="O12" s="32" t="s">
        <v>3</v>
      </c>
      <c r="P12" s="33" t="s">
        <v>2</v>
      </c>
      <c r="Q12" s="32" t="s">
        <v>3</v>
      </c>
      <c r="R12" s="33" t="s">
        <v>2</v>
      </c>
      <c r="S12" s="32" t="s">
        <v>3</v>
      </c>
      <c r="T12" s="30"/>
    </row>
    <row r="13" spans="1:20" s="34" customFormat="1" ht="21.95" customHeight="1" x14ac:dyDescent="0.3">
      <c r="A13" s="35"/>
      <c r="B13" s="36" t="s">
        <v>0</v>
      </c>
      <c r="C13" s="37" t="s">
        <v>1</v>
      </c>
      <c r="D13" s="36" t="s">
        <v>0</v>
      </c>
      <c r="E13" s="37" t="s">
        <v>1</v>
      </c>
      <c r="F13" s="36" t="s">
        <v>0</v>
      </c>
      <c r="G13" s="37" t="s">
        <v>1</v>
      </c>
      <c r="H13" s="36" t="s">
        <v>0</v>
      </c>
      <c r="I13" s="37" t="s">
        <v>1</v>
      </c>
      <c r="J13" s="36" t="s">
        <v>0</v>
      </c>
      <c r="K13" s="37" t="s">
        <v>1</v>
      </c>
      <c r="L13" s="36" t="s">
        <v>0</v>
      </c>
      <c r="M13" s="38" t="s">
        <v>1</v>
      </c>
      <c r="N13" s="36" t="s">
        <v>0</v>
      </c>
      <c r="O13" s="37" t="s">
        <v>1</v>
      </c>
      <c r="P13" s="36" t="s">
        <v>0</v>
      </c>
      <c r="Q13" s="37" t="s">
        <v>1</v>
      </c>
      <c r="R13" s="36" t="s">
        <v>0</v>
      </c>
      <c r="S13" s="37" t="s">
        <v>1</v>
      </c>
      <c r="T13" s="35"/>
    </row>
    <row r="14" spans="1:20" x14ac:dyDescent="0.35">
      <c r="A14" s="25" t="s">
        <v>43</v>
      </c>
      <c r="B14" s="27">
        <v>12628</v>
      </c>
      <c r="C14" s="40">
        <f>SUM(E14,G14)</f>
        <v>100</v>
      </c>
      <c r="D14" s="27">
        <v>1852.83</v>
      </c>
      <c r="E14" s="40">
        <v>14.67</v>
      </c>
      <c r="F14" s="27">
        <v>10775.17</v>
      </c>
      <c r="G14" s="40">
        <v>85.33</v>
      </c>
      <c r="H14" s="27">
        <v>7875.95</v>
      </c>
      <c r="I14" s="40">
        <v>73.09</v>
      </c>
      <c r="J14" s="27">
        <v>7050.6</v>
      </c>
      <c r="K14" s="40">
        <v>65.430000000000007</v>
      </c>
      <c r="L14" s="27">
        <v>3793.86</v>
      </c>
      <c r="M14" s="40">
        <v>35.21</v>
      </c>
      <c r="N14" s="27">
        <v>1035.06</v>
      </c>
      <c r="O14" s="40">
        <v>9.61</v>
      </c>
      <c r="P14" s="27">
        <v>1387.45</v>
      </c>
      <c r="Q14" s="40">
        <v>12.88</v>
      </c>
      <c r="R14" s="27">
        <v>2477.17</v>
      </c>
      <c r="S14" s="40">
        <v>22.99</v>
      </c>
      <c r="T14" s="25" t="s">
        <v>44</v>
      </c>
    </row>
    <row r="15" spans="1:20" x14ac:dyDescent="0.35">
      <c r="A15" s="26" t="s">
        <v>45</v>
      </c>
      <c r="B15" s="28">
        <v>4469</v>
      </c>
      <c r="C15" s="41">
        <f t="shared" ref="C15:C30" si="0">SUM(E15,G15)</f>
        <v>100</v>
      </c>
      <c r="D15" s="28">
        <v>1144.48</v>
      </c>
      <c r="E15" s="41">
        <v>25.61</v>
      </c>
      <c r="F15" s="28">
        <v>3324.52</v>
      </c>
      <c r="G15" s="41">
        <v>74.39</v>
      </c>
      <c r="H15" s="28">
        <v>2442.7199999999998</v>
      </c>
      <c r="I15" s="41">
        <v>73.48</v>
      </c>
      <c r="J15" s="28">
        <v>2466.08</v>
      </c>
      <c r="K15" s="41">
        <v>74.180000000000007</v>
      </c>
      <c r="L15" s="28">
        <v>1331.2</v>
      </c>
      <c r="M15" s="41">
        <v>40.04</v>
      </c>
      <c r="N15" s="28">
        <v>455.54</v>
      </c>
      <c r="O15" s="41">
        <v>13.7</v>
      </c>
      <c r="P15" s="28">
        <v>543.33000000000004</v>
      </c>
      <c r="Q15" s="41">
        <v>16.34</v>
      </c>
      <c r="R15" s="28">
        <v>628.70000000000005</v>
      </c>
      <c r="S15" s="41">
        <v>18.91</v>
      </c>
      <c r="T15" s="26" t="s">
        <v>46</v>
      </c>
    </row>
    <row r="16" spans="1:20" x14ac:dyDescent="0.35">
      <c r="A16" s="26" t="s">
        <v>47</v>
      </c>
      <c r="B16" s="28">
        <v>219</v>
      </c>
      <c r="C16" s="41">
        <f t="shared" si="0"/>
        <v>100</v>
      </c>
      <c r="D16" s="28">
        <v>14.43</v>
      </c>
      <c r="E16" s="41">
        <v>6.59</v>
      </c>
      <c r="F16" s="28">
        <v>204.57</v>
      </c>
      <c r="G16" s="41">
        <v>93.41</v>
      </c>
      <c r="H16" s="28">
        <v>188.83</v>
      </c>
      <c r="I16" s="41">
        <v>92.31</v>
      </c>
      <c r="J16" s="28">
        <v>175.6</v>
      </c>
      <c r="K16" s="41">
        <v>85.84</v>
      </c>
      <c r="L16" s="28">
        <v>62.17</v>
      </c>
      <c r="M16" s="41">
        <v>30.39</v>
      </c>
      <c r="N16" s="28">
        <v>8.3000000000000007</v>
      </c>
      <c r="O16" s="41">
        <v>4.0599999999999996</v>
      </c>
      <c r="P16" s="28">
        <v>90.87</v>
      </c>
      <c r="Q16" s="41">
        <v>44.42</v>
      </c>
      <c r="R16" s="28">
        <v>96.6</v>
      </c>
      <c r="S16" s="41">
        <v>47.22</v>
      </c>
      <c r="T16" s="26" t="s">
        <v>48</v>
      </c>
    </row>
    <row r="17" spans="1:20" x14ac:dyDescent="0.35">
      <c r="A17" s="26" t="s">
        <v>49</v>
      </c>
      <c r="B17" s="28">
        <v>3</v>
      </c>
      <c r="C17" s="41">
        <f t="shared" si="0"/>
        <v>100</v>
      </c>
      <c r="D17" s="28">
        <v>1</v>
      </c>
      <c r="E17" s="41">
        <v>33.33</v>
      </c>
      <c r="F17" s="28">
        <v>2</v>
      </c>
      <c r="G17" s="41">
        <v>66.67</v>
      </c>
      <c r="H17" s="28">
        <v>2</v>
      </c>
      <c r="I17" s="41">
        <v>100</v>
      </c>
      <c r="J17" s="28">
        <v>2</v>
      </c>
      <c r="K17" s="41">
        <v>100</v>
      </c>
      <c r="L17" s="28" t="s">
        <v>50</v>
      </c>
      <c r="M17" s="41" t="s">
        <v>50</v>
      </c>
      <c r="N17" s="28" t="s">
        <v>50</v>
      </c>
      <c r="O17" s="41" t="s">
        <v>50</v>
      </c>
      <c r="P17" s="28" t="s">
        <v>50</v>
      </c>
      <c r="Q17" s="41" t="s">
        <v>50</v>
      </c>
      <c r="R17" s="28">
        <v>2</v>
      </c>
      <c r="S17" s="41">
        <v>100</v>
      </c>
      <c r="T17" s="26" t="s">
        <v>51</v>
      </c>
    </row>
    <row r="18" spans="1:20" x14ac:dyDescent="0.35">
      <c r="A18" s="26" t="s">
        <v>52</v>
      </c>
      <c r="B18" s="28">
        <v>2551.0100000000002</v>
      </c>
      <c r="C18" s="41">
        <f t="shared" si="0"/>
        <v>100</v>
      </c>
      <c r="D18" s="28">
        <v>101.85</v>
      </c>
      <c r="E18" s="41">
        <v>3.99</v>
      </c>
      <c r="F18" s="28">
        <v>2449.16</v>
      </c>
      <c r="G18" s="41">
        <v>96.01</v>
      </c>
      <c r="H18" s="28">
        <v>1753.35</v>
      </c>
      <c r="I18" s="41">
        <v>71.59</v>
      </c>
      <c r="J18" s="28">
        <v>1431.47</v>
      </c>
      <c r="K18" s="41">
        <v>58.45</v>
      </c>
      <c r="L18" s="28">
        <v>491.46</v>
      </c>
      <c r="M18" s="41">
        <v>20.07</v>
      </c>
      <c r="N18" s="28">
        <v>80.8</v>
      </c>
      <c r="O18" s="41">
        <v>3.3</v>
      </c>
      <c r="P18" s="28">
        <v>119.16</v>
      </c>
      <c r="Q18" s="41">
        <v>4.87</v>
      </c>
      <c r="R18" s="28">
        <v>602.86</v>
      </c>
      <c r="S18" s="41">
        <v>24.61</v>
      </c>
      <c r="T18" s="26" t="s">
        <v>53</v>
      </c>
    </row>
    <row r="19" spans="1:20" x14ac:dyDescent="0.35">
      <c r="A19" s="26" t="s">
        <v>54</v>
      </c>
      <c r="B19" s="28">
        <v>1096</v>
      </c>
      <c r="C19" s="41">
        <f t="shared" si="0"/>
        <v>100</v>
      </c>
      <c r="D19" s="28">
        <v>200.54</v>
      </c>
      <c r="E19" s="41">
        <v>18.3</v>
      </c>
      <c r="F19" s="28">
        <v>895.46</v>
      </c>
      <c r="G19" s="41">
        <v>81.7</v>
      </c>
      <c r="H19" s="28">
        <v>543.16999999999996</v>
      </c>
      <c r="I19" s="41">
        <v>60.66</v>
      </c>
      <c r="J19" s="28">
        <v>558.16999999999996</v>
      </c>
      <c r="K19" s="41">
        <v>62.33</v>
      </c>
      <c r="L19" s="28">
        <v>465</v>
      </c>
      <c r="M19" s="41">
        <v>51.93</v>
      </c>
      <c r="N19" s="28">
        <v>4.54</v>
      </c>
      <c r="O19" s="41">
        <v>0.51</v>
      </c>
      <c r="P19" s="28">
        <v>165.08</v>
      </c>
      <c r="Q19" s="41">
        <v>18.440000000000001</v>
      </c>
      <c r="R19" s="28">
        <v>199.96</v>
      </c>
      <c r="S19" s="41">
        <v>22.33</v>
      </c>
      <c r="T19" s="26" t="s">
        <v>55</v>
      </c>
    </row>
    <row r="20" spans="1:20" ht="34.5" x14ac:dyDescent="0.35">
      <c r="A20" s="39" t="s">
        <v>56</v>
      </c>
      <c r="B20" s="28">
        <v>43</v>
      </c>
      <c r="C20" s="41">
        <f t="shared" si="0"/>
        <v>100</v>
      </c>
      <c r="D20" s="28">
        <v>1</v>
      </c>
      <c r="E20" s="41">
        <v>2.33</v>
      </c>
      <c r="F20" s="28">
        <v>42</v>
      </c>
      <c r="G20" s="41">
        <v>97.67</v>
      </c>
      <c r="H20" s="28">
        <v>29.67</v>
      </c>
      <c r="I20" s="41">
        <v>70.64</v>
      </c>
      <c r="J20" s="28">
        <v>26.67</v>
      </c>
      <c r="K20" s="41">
        <v>63.5</v>
      </c>
      <c r="L20" s="28">
        <v>7</v>
      </c>
      <c r="M20" s="41">
        <v>16.670000000000002</v>
      </c>
      <c r="N20" s="28">
        <v>1</v>
      </c>
      <c r="O20" s="41">
        <v>2.38</v>
      </c>
      <c r="P20" s="28">
        <v>5</v>
      </c>
      <c r="Q20" s="41">
        <v>11.9</v>
      </c>
      <c r="R20" s="28">
        <v>33</v>
      </c>
      <c r="S20" s="41">
        <v>78.569999999999993</v>
      </c>
      <c r="T20" s="26" t="s">
        <v>57</v>
      </c>
    </row>
    <row r="21" spans="1:20" ht="63.95" customHeight="1" x14ac:dyDescent="0.35">
      <c r="A21" s="39" t="s">
        <v>58</v>
      </c>
      <c r="B21" s="28">
        <v>1135</v>
      </c>
      <c r="C21" s="41">
        <f t="shared" si="0"/>
        <v>100</v>
      </c>
      <c r="D21" s="28">
        <v>189.44</v>
      </c>
      <c r="E21" s="41">
        <v>16.690000000000001</v>
      </c>
      <c r="F21" s="28">
        <v>945.56</v>
      </c>
      <c r="G21" s="41">
        <v>83.31</v>
      </c>
      <c r="H21" s="28">
        <v>569.38</v>
      </c>
      <c r="I21" s="41">
        <v>60.22</v>
      </c>
      <c r="J21" s="28">
        <v>687.81</v>
      </c>
      <c r="K21" s="41">
        <v>72.739999999999995</v>
      </c>
      <c r="L21" s="28">
        <v>432.68</v>
      </c>
      <c r="M21" s="41">
        <v>45.76</v>
      </c>
      <c r="N21" s="28">
        <v>24.96</v>
      </c>
      <c r="O21" s="41">
        <v>2.64</v>
      </c>
      <c r="P21" s="28">
        <v>93.72</v>
      </c>
      <c r="Q21" s="41">
        <v>9.91</v>
      </c>
      <c r="R21" s="28">
        <v>322.08</v>
      </c>
      <c r="S21" s="41">
        <v>34.06</v>
      </c>
      <c r="T21" s="39" t="s">
        <v>59</v>
      </c>
    </row>
    <row r="22" spans="1:20" ht="34.5" x14ac:dyDescent="0.35">
      <c r="A22" s="39" t="s">
        <v>60</v>
      </c>
      <c r="B22" s="28">
        <v>23</v>
      </c>
      <c r="C22" s="41">
        <f t="shared" si="0"/>
        <v>100</v>
      </c>
      <c r="D22" s="28">
        <v>2.33</v>
      </c>
      <c r="E22" s="41">
        <v>10.130000000000001</v>
      </c>
      <c r="F22" s="28">
        <v>20.67</v>
      </c>
      <c r="G22" s="41">
        <v>89.87</v>
      </c>
      <c r="H22" s="28">
        <v>15.67</v>
      </c>
      <c r="I22" s="41">
        <v>75.81</v>
      </c>
      <c r="J22" s="28">
        <v>13.17</v>
      </c>
      <c r="K22" s="41">
        <v>63.72</v>
      </c>
      <c r="L22" s="28">
        <v>5.83</v>
      </c>
      <c r="M22" s="41">
        <v>28.21</v>
      </c>
      <c r="N22" s="28">
        <v>6</v>
      </c>
      <c r="O22" s="41">
        <v>29.03</v>
      </c>
      <c r="P22" s="28">
        <v>5</v>
      </c>
      <c r="Q22" s="41">
        <v>24.19</v>
      </c>
      <c r="R22" s="28">
        <v>4</v>
      </c>
      <c r="S22" s="41">
        <v>19.350000000000001</v>
      </c>
      <c r="T22" s="26" t="s">
        <v>61</v>
      </c>
    </row>
    <row r="23" spans="1:20" ht="34.5" x14ac:dyDescent="0.35">
      <c r="A23" s="39" t="s">
        <v>62</v>
      </c>
      <c r="B23" s="28">
        <v>156</v>
      </c>
      <c r="C23" s="41">
        <f t="shared" si="0"/>
        <v>100</v>
      </c>
      <c r="D23" s="28">
        <v>3.5</v>
      </c>
      <c r="E23" s="41">
        <v>2.2400000000000002</v>
      </c>
      <c r="F23" s="28">
        <v>152.5</v>
      </c>
      <c r="G23" s="41">
        <v>97.76</v>
      </c>
      <c r="H23" s="28">
        <v>84.5</v>
      </c>
      <c r="I23" s="41">
        <v>55.41</v>
      </c>
      <c r="J23" s="28">
        <v>76.5</v>
      </c>
      <c r="K23" s="41">
        <v>50.16</v>
      </c>
      <c r="L23" s="28">
        <v>39.25</v>
      </c>
      <c r="M23" s="41">
        <v>25.74</v>
      </c>
      <c r="N23" s="28">
        <v>38.25</v>
      </c>
      <c r="O23" s="41">
        <v>25.08</v>
      </c>
      <c r="P23" s="28">
        <v>35.75</v>
      </c>
      <c r="Q23" s="41">
        <v>23.44</v>
      </c>
      <c r="R23" s="28">
        <v>1</v>
      </c>
      <c r="S23" s="41">
        <v>0.66</v>
      </c>
      <c r="T23" s="26" t="s">
        <v>63</v>
      </c>
    </row>
    <row r="24" spans="1:20" ht="40.700000000000003" customHeight="1" x14ac:dyDescent="0.35">
      <c r="A24" s="39" t="s">
        <v>64</v>
      </c>
      <c r="B24" s="28">
        <v>21</v>
      </c>
      <c r="C24" s="41">
        <f t="shared" si="0"/>
        <v>100</v>
      </c>
      <c r="D24" s="28">
        <v>1</v>
      </c>
      <c r="E24" s="41">
        <v>4.76</v>
      </c>
      <c r="F24" s="28">
        <v>20</v>
      </c>
      <c r="G24" s="41">
        <v>95.24</v>
      </c>
      <c r="H24" s="28">
        <v>20</v>
      </c>
      <c r="I24" s="41">
        <v>100</v>
      </c>
      <c r="J24" s="28">
        <v>2</v>
      </c>
      <c r="K24" s="41">
        <v>10</v>
      </c>
      <c r="L24" s="28" t="s">
        <v>50</v>
      </c>
      <c r="M24" s="41" t="s">
        <v>50</v>
      </c>
      <c r="N24" s="28" t="s">
        <v>50</v>
      </c>
      <c r="O24" s="41" t="s">
        <v>50</v>
      </c>
      <c r="P24" s="28" t="s">
        <v>50</v>
      </c>
      <c r="Q24" s="41" t="s">
        <v>50</v>
      </c>
      <c r="R24" s="28" t="s">
        <v>50</v>
      </c>
      <c r="S24" s="41" t="s">
        <v>50</v>
      </c>
      <c r="T24" s="39" t="s">
        <v>65</v>
      </c>
    </row>
    <row r="25" spans="1:20" x14ac:dyDescent="0.35">
      <c r="A25" s="26" t="s">
        <v>66</v>
      </c>
      <c r="B25" s="28">
        <v>145</v>
      </c>
      <c r="C25" s="41">
        <f t="shared" si="0"/>
        <v>100</v>
      </c>
      <c r="D25" s="28">
        <v>13.54</v>
      </c>
      <c r="E25" s="41">
        <v>9.34</v>
      </c>
      <c r="F25" s="28">
        <v>131.46</v>
      </c>
      <c r="G25" s="41">
        <v>90.66</v>
      </c>
      <c r="H25" s="28">
        <v>109.81</v>
      </c>
      <c r="I25" s="41">
        <v>83.53</v>
      </c>
      <c r="J25" s="28">
        <v>85.99</v>
      </c>
      <c r="K25" s="41">
        <v>65.41</v>
      </c>
      <c r="L25" s="28">
        <v>29.04</v>
      </c>
      <c r="M25" s="41">
        <v>22.09</v>
      </c>
      <c r="N25" s="28">
        <v>15.14</v>
      </c>
      <c r="O25" s="41">
        <v>11.52</v>
      </c>
      <c r="P25" s="28">
        <v>25.34</v>
      </c>
      <c r="Q25" s="41">
        <v>19.28</v>
      </c>
      <c r="R25" s="28">
        <v>33.75</v>
      </c>
      <c r="S25" s="41">
        <v>25.67</v>
      </c>
      <c r="T25" s="26" t="s">
        <v>67</v>
      </c>
    </row>
    <row r="26" spans="1:20" ht="68.25" customHeight="1" x14ac:dyDescent="0.35">
      <c r="A26" s="39" t="s">
        <v>68</v>
      </c>
      <c r="B26" s="28">
        <v>79</v>
      </c>
      <c r="C26" s="41">
        <f t="shared" si="0"/>
        <v>100</v>
      </c>
      <c r="D26" s="28">
        <v>6.91</v>
      </c>
      <c r="E26" s="41">
        <v>8.75</v>
      </c>
      <c r="F26" s="28">
        <v>72.09</v>
      </c>
      <c r="G26" s="41">
        <v>91.25</v>
      </c>
      <c r="H26" s="28">
        <v>58.09</v>
      </c>
      <c r="I26" s="41">
        <v>80.58</v>
      </c>
      <c r="J26" s="28">
        <v>47.7</v>
      </c>
      <c r="K26" s="41">
        <v>66.17</v>
      </c>
      <c r="L26" s="28">
        <v>24.58</v>
      </c>
      <c r="M26" s="41">
        <v>34.1</v>
      </c>
      <c r="N26" s="28">
        <v>9.58</v>
      </c>
      <c r="O26" s="41">
        <v>13.29</v>
      </c>
      <c r="P26" s="28">
        <v>7.82</v>
      </c>
      <c r="Q26" s="41">
        <v>10.85</v>
      </c>
      <c r="R26" s="28">
        <v>23.47</v>
      </c>
      <c r="S26" s="41">
        <v>32.56</v>
      </c>
      <c r="T26" s="39" t="s">
        <v>69</v>
      </c>
    </row>
    <row r="27" spans="1:20" x14ac:dyDescent="0.35">
      <c r="A27" s="26" t="s">
        <v>70</v>
      </c>
      <c r="B27" s="28">
        <v>72</v>
      </c>
      <c r="C27" s="41">
        <f t="shared" si="0"/>
        <v>100</v>
      </c>
      <c r="D27" s="28">
        <v>8</v>
      </c>
      <c r="E27" s="41">
        <v>11.11</v>
      </c>
      <c r="F27" s="28">
        <v>64</v>
      </c>
      <c r="G27" s="41">
        <v>88.89</v>
      </c>
      <c r="H27" s="28">
        <v>62</v>
      </c>
      <c r="I27" s="41">
        <v>96.88</v>
      </c>
      <c r="J27" s="28">
        <v>44.5</v>
      </c>
      <c r="K27" s="41">
        <v>69.53</v>
      </c>
      <c r="L27" s="28">
        <v>8</v>
      </c>
      <c r="M27" s="41">
        <v>12.5</v>
      </c>
      <c r="N27" s="28">
        <v>1.5</v>
      </c>
      <c r="O27" s="41">
        <v>2.34</v>
      </c>
      <c r="P27" s="28">
        <v>5</v>
      </c>
      <c r="Q27" s="41">
        <v>7.81</v>
      </c>
      <c r="R27" s="28">
        <v>7.5</v>
      </c>
      <c r="S27" s="41">
        <v>11.72</v>
      </c>
      <c r="T27" s="26" t="s">
        <v>71</v>
      </c>
    </row>
    <row r="28" spans="1:20" ht="43.5" customHeight="1" x14ac:dyDescent="0.35">
      <c r="A28" s="39" t="s">
        <v>72</v>
      </c>
      <c r="B28" s="28">
        <v>458.01</v>
      </c>
      <c r="C28" s="41">
        <f t="shared" si="0"/>
        <v>100</v>
      </c>
      <c r="D28" s="28">
        <v>45.7</v>
      </c>
      <c r="E28" s="41">
        <v>9.98</v>
      </c>
      <c r="F28" s="28">
        <v>412.31</v>
      </c>
      <c r="G28" s="41">
        <v>90.02</v>
      </c>
      <c r="H28" s="28">
        <v>373.7</v>
      </c>
      <c r="I28" s="41">
        <v>90.64</v>
      </c>
      <c r="J28" s="28">
        <v>247.58</v>
      </c>
      <c r="K28" s="41">
        <v>60.05</v>
      </c>
      <c r="L28" s="28">
        <v>89.51</v>
      </c>
      <c r="M28" s="41">
        <v>21.71</v>
      </c>
      <c r="N28" s="28">
        <v>46.23</v>
      </c>
      <c r="O28" s="41">
        <v>11.21</v>
      </c>
      <c r="P28" s="28">
        <v>73.55</v>
      </c>
      <c r="Q28" s="41">
        <v>17.84</v>
      </c>
      <c r="R28" s="28">
        <v>69.06</v>
      </c>
      <c r="S28" s="41">
        <v>16.75</v>
      </c>
      <c r="T28" s="39" t="s">
        <v>73</v>
      </c>
    </row>
    <row r="29" spans="1:20" x14ac:dyDescent="0.35">
      <c r="A29" s="26" t="s">
        <v>74</v>
      </c>
      <c r="B29" s="28">
        <v>23</v>
      </c>
      <c r="C29" s="41">
        <f t="shared" si="0"/>
        <v>100</v>
      </c>
      <c r="D29" s="28">
        <v>8</v>
      </c>
      <c r="E29" s="41">
        <v>34.78</v>
      </c>
      <c r="F29" s="28">
        <v>15</v>
      </c>
      <c r="G29" s="41">
        <v>65.22</v>
      </c>
      <c r="H29" s="28">
        <v>15</v>
      </c>
      <c r="I29" s="41">
        <v>100</v>
      </c>
      <c r="J29" s="28">
        <v>11.5</v>
      </c>
      <c r="K29" s="41">
        <v>76.67</v>
      </c>
      <c r="L29" s="28">
        <v>5</v>
      </c>
      <c r="M29" s="41">
        <v>33.33</v>
      </c>
      <c r="N29" s="28">
        <v>5</v>
      </c>
      <c r="O29" s="41">
        <v>33.33</v>
      </c>
      <c r="P29" s="28">
        <v>5</v>
      </c>
      <c r="Q29" s="41">
        <v>33.33</v>
      </c>
      <c r="R29" s="28" t="s">
        <v>50</v>
      </c>
      <c r="S29" s="41" t="s">
        <v>50</v>
      </c>
      <c r="T29" s="26" t="s">
        <v>75</v>
      </c>
    </row>
    <row r="30" spans="1:20" ht="45" customHeight="1" x14ac:dyDescent="0.35">
      <c r="A30" s="39" t="s">
        <v>76</v>
      </c>
      <c r="B30" s="28">
        <v>747</v>
      </c>
      <c r="C30" s="41">
        <f t="shared" si="0"/>
        <v>100</v>
      </c>
      <c r="D30" s="28">
        <v>25.45</v>
      </c>
      <c r="E30" s="41">
        <v>3.41</v>
      </c>
      <c r="F30" s="28">
        <v>721.55</v>
      </c>
      <c r="G30" s="41">
        <v>96.59</v>
      </c>
      <c r="H30" s="28">
        <v>622.45000000000005</v>
      </c>
      <c r="I30" s="41">
        <v>86.27</v>
      </c>
      <c r="J30" s="28">
        <v>374.6</v>
      </c>
      <c r="K30" s="41">
        <v>51.92</v>
      </c>
      <c r="L30" s="28">
        <v>294.63</v>
      </c>
      <c r="M30" s="41">
        <v>40.83</v>
      </c>
      <c r="N30" s="28">
        <v>187.92</v>
      </c>
      <c r="O30" s="41">
        <v>26.04</v>
      </c>
      <c r="P30" s="28">
        <v>66.38</v>
      </c>
      <c r="Q30" s="41">
        <v>9.1999999999999993</v>
      </c>
      <c r="R30" s="28">
        <v>205.02</v>
      </c>
      <c r="S30" s="41">
        <v>28.41</v>
      </c>
      <c r="T30" s="39" t="s">
        <v>77</v>
      </c>
    </row>
    <row r="31" spans="1:20" ht="36.950000000000003" customHeight="1" x14ac:dyDescent="0.35">
      <c r="A31" s="26"/>
      <c r="B31" s="28"/>
      <c r="C31" s="2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6"/>
    </row>
    <row r="32" spans="1:20" ht="21.95" customHeight="1" x14ac:dyDescent="0.35">
      <c r="A32" s="1" t="s">
        <v>108</v>
      </c>
      <c r="B32" s="2"/>
      <c r="C32" s="3"/>
      <c r="D32" s="2"/>
      <c r="E32" s="3"/>
      <c r="F32" s="2"/>
      <c r="G32" s="3"/>
      <c r="H32" s="4"/>
      <c r="I32" s="5"/>
      <c r="J32" s="4"/>
      <c r="K32" s="5"/>
      <c r="L32" s="4"/>
      <c r="M32" s="5"/>
      <c r="N32" s="4"/>
      <c r="O32" s="5"/>
      <c r="P32" s="4"/>
      <c r="Q32" s="5"/>
      <c r="R32" s="4"/>
      <c r="S32" s="5"/>
      <c r="T32" s="6"/>
    </row>
    <row r="33" spans="1:20" ht="21.95" customHeight="1" x14ac:dyDescent="0.35">
      <c r="A33" s="1" t="s">
        <v>109</v>
      </c>
      <c r="B33" s="2"/>
      <c r="C33" s="3"/>
      <c r="D33" s="2"/>
      <c r="E33" s="3"/>
      <c r="F33" s="2"/>
      <c r="G33" s="3"/>
      <c r="H33" s="4"/>
      <c r="I33" s="5"/>
      <c r="J33" s="4"/>
      <c r="K33" s="5"/>
      <c r="L33" s="4"/>
      <c r="M33" s="5"/>
      <c r="N33" s="4"/>
      <c r="O33" s="5"/>
      <c r="P33" s="4"/>
      <c r="Q33" s="5"/>
      <c r="R33" s="4"/>
      <c r="S33" s="5"/>
      <c r="T33" s="6"/>
    </row>
    <row r="34" spans="1:20" ht="18" customHeight="1" x14ac:dyDescent="0.35">
      <c r="A34" s="7"/>
      <c r="B34" s="8"/>
      <c r="C34" s="9"/>
      <c r="D34" s="8"/>
      <c r="E34" s="9"/>
      <c r="F34" s="8"/>
      <c r="G34" s="9"/>
      <c r="H34" s="8"/>
      <c r="I34" s="9"/>
      <c r="J34" s="8"/>
      <c r="K34" s="9"/>
      <c r="L34" s="8"/>
      <c r="M34" s="9"/>
      <c r="N34" s="8"/>
      <c r="O34" s="9"/>
      <c r="P34" s="8"/>
      <c r="Q34" s="9"/>
      <c r="R34" s="8"/>
      <c r="S34" s="9"/>
      <c r="T34" s="7"/>
    </row>
    <row r="35" spans="1:20" ht="21.95" customHeight="1" x14ac:dyDescent="0.35">
      <c r="A35" s="10"/>
      <c r="B35" s="61" t="s">
        <v>2</v>
      </c>
      <c r="C35" s="62"/>
      <c r="D35" s="61" t="s">
        <v>6</v>
      </c>
      <c r="E35" s="62"/>
      <c r="F35" s="61" t="s">
        <v>7</v>
      </c>
      <c r="G35" s="62"/>
      <c r="H35" s="63" t="s">
        <v>8</v>
      </c>
      <c r="I35" s="64"/>
      <c r="J35" s="63"/>
      <c r="K35" s="64"/>
      <c r="L35" s="63"/>
      <c r="M35" s="64"/>
      <c r="N35" s="63"/>
      <c r="O35" s="64"/>
      <c r="P35" s="63"/>
      <c r="Q35" s="64"/>
      <c r="R35" s="63"/>
      <c r="S35" s="64"/>
      <c r="T35" s="10"/>
    </row>
    <row r="36" spans="1:20" ht="21.95" customHeight="1" x14ac:dyDescent="0.35">
      <c r="A36" s="11"/>
      <c r="B36" s="53" t="s">
        <v>9</v>
      </c>
      <c r="C36" s="54"/>
      <c r="D36" s="59" t="s">
        <v>10</v>
      </c>
      <c r="E36" s="60"/>
      <c r="F36" s="59" t="s">
        <v>11</v>
      </c>
      <c r="G36" s="60"/>
      <c r="H36" s="57" t="s">
        <v>12</v>
      </c>
      <c r="I36" s="58"/>
      <c r="J36" s="57" t="s">
        <v>15</v>
      </c>
      <c r="K36" s="58"/>
      <c r="L36" s="57" t="s">
        <v>14</v>
      </c>
      <c r="M36" s="58"/>
      <c r="N36" s="57" t="s">
        <v>35</v>
      </c>
      <c r="O36" s="58"/>
      <c r="P36" s="57" t="s">
        <v>13</v>
      </c>
      <c r="Q36" s="58"/>
      <c r="R36" s="57" t="s">
        <v>16</v>
      </c>
      <c r="S36" s="58"/>
      <c r="T36" s="11"/>
    </row>
    <row r="37" spans="1:20" ht="21.95" customHeight="1" x14ac:dyDescent="0.35">
      <c r="A37" s="24" t="s">
        <v>40</v>
      </c>
      <c r="B37" s="59" t="s">
        <v>4</v>
      </c>
      <c r="C37" s="60"/>
      <c r="D37" s="20"/>
      <c r="E37" s="21"/>
      <c r="F37" s="20"/>
      <c r="G37" s="21"/>
      <c r="H37" s="53" t="s">
        <v>17</v>
      </c>
      <c r="I37" s="54"/>
      <c r="J37" s="53" t="s">
        <v>20</v>
      </c>
      <c r="K37" s="54"/>
      <c r="L37" s="53" t="s">
        <v>19</v>
      </c>
      <c r="M37" s="54"/>
      <c r="N37" s="53" t="s">
        <v>36</v>
      </c>
      <c r="O37" s="54"/>
      <c r="P37" s="53" t="s">
        <v>18</v>
      </c>
      <c r="Q37" s="54"/>
      <c r="R37" s="53" t="s">
        <v>21</v>
      </c>
      <c r="S37" s="54"/>
      <c r="T37" s="12"/>
    </row>
    <row r="38" spans="1:20" ht="21.95" customHeight="1" x14ac:dyDescent="0.35">
      <c r="A38" s="12" t="s">
        <v>42</v>
      </c>
      <c r="B38" s="59" t="s">
        <v>5</v>
      </c>
      <c r="C38" s="60"/>
      <c r="D38" s="53"/>
      <c r="E38" s="54"/>
      <c r="F38" s="22"/>
      <c r="G38" s="14"/>
      <c r="H38" s="53" t="s">
        <v>25</v>
      </c>
      <c r="I38" s="54"/>
      <c r="J38" s="53" t="s">
        <v>31</v>
      </c>
      <c r="K38" s="54"/>
      <c r="L38" s="53" t="s">
        <v>23</v>
      </c>
      <c r="M38" s="54"/>
      <c r="N38" s="53" t="s">
        <v>37</v>
      </c>
      <c r="O38" s="54"/>
      <c r="P38" s="53" t="s">
        <v>22</v>
      </c>
      <c r="Q38" s="54"/>
      <c r="R38" s="53" t="s">
        <v>24</v>
      </c>
      <c r="S38" s="54"/>
      <c r="T38" s="12" t="s">
        <v>41</v>
      </c>
    </row>
    <row r="39" spans="1:20" ht="21.95" customHeight="1" x14ac:dyDescent="0.35">
      <c r="A39" s="12"/>
      <c r="B39" s="4"/>
      <c r="C39" s="5"/>
      <c r="D39" s="22"/>
      <c r="E39" s="14"/>
      <c r="F39" s="22"/>
      <c r="G39" s="14"/>
      <c r="H39" s="53" t="s">
        <v>26</v>
      </c>
      <c r="I39" s="54"/>
      <c r="J39" s="53" t="s">
        <v>32</v>
      </c>
      <c r="K39" s="54"/>
      <c r="L39" s="53" t="s">
        <v>28</v>
      </c>
      <c r="M39" s="54"/>
      <c r="N39" s="53" t="s">
        <v>38</v>
      </c>
      <c r="O39" s="54"/>
      <c r="P39" s="53" t="s">
        <v>27</v>
      </c>
      <c r="Q39" s="54"/>
      <c r="R39" s="53" t="s">
        <v>33</v>
      </c>
      <c r="S39" s="54"/>
      <c r="T39" s="13"/>
    </row>
    <row r="40" spans="1:20" ht="21.95" customHeight="1" x14ac:dyDescent="0.35">
      <c r="A40" s="12"/>
      <c r="B40" s="15"/>
      <c r="C40" s="14"/>
      <c r="D40" s="22"/>
      <c r="E40" s="14"/>
      <c r="F40" s="22"/>
      <c r="G40" s="14"/>
      <c r="H40" s="53"/>
      <c r="I40" s="54"/>
      <c r="J40" s="53" t="s">
        <v>30</v>
      </c>
      <c r="K40" s="54"/>
      <c r="L40" s="53" t="s">
        <v>29</v>
      </c>
      <c r="M40" s="54"/>
      <c r="N40" s="53" t="s">
        <v>39</v>
      </c>
      <c r="O40" s="54"/>
      <c r="P40" s="4"/>
      <c r="Q40" s="5"/>
      <c r="R40" s="53" t="s">
        <v>34</v>
      </c>
      <c r="S40" s="54"/>
      <c r="T40" s="13"/>
    </row>
    <row r="41" spans="1:20" ht="21.95" customHeight="1" x14ac:dyDescent="0.35">
      <c r="A41" s="12"/>
      <c r="B41" s="15"/>
      <c r="C41" s="14"/>
      <c r="D41" s="22"/>
      <c r="E41" s="14"/>
      <c r="F41" s="22"/>
      <c r="G41" s="14"/>
      <c r="H41" s="53"/>
      <c r="I41" s="54"/>
      <c r="J41" s="15"/>
      <c r="K41" s="14"/>
      <c r="L41" s="4"/>
      <c r="M41" s="5"/>
      <c r="N41" s="15"/>
      <c r="O41" s="14"/>
      <c r="P41" s="15"/>
      <c r="Q41" s="14"/>
      <c r="R41" s="15"/>
      <c r="S41" s="14"/>
      <c r="T41" s="13"/>
    </row>
    <row r="42" spans="1:20" ht="21.95" customHeight="1" x14ac:dyDescent="0.35">
      <c r="A42" s="6"/>
      <c r="B42" s="15"/>
      <c r="C42" s="14"/>
      <c r="D42" s="22"/>
      <c r="E42" s="14"/>
      <c r="F42" s="22"/>
      <c r="G42" s="14"/>
      <c r="H42" s="53"/>
      <c r="I42" s="54"/>
      <c r="J42" s="53"/>
      <c r="K42" s="54"/>
      <c r="L42" s="4"/>
      <c r="M42" s="5"/>
      <c r="N42" s="53"/>
      <c r="O42" s="54"/>
      <c r="P42" s="55"/>
      <c r="Q42" s="56"/>
      <c r="R42" s="16"/>
      <c r="S42" s="23"/>
      <c r="T42" s="5"/>
    </row>
    <row r="43" spans="1:20" s="34" customFormat="1" ht="21.95" customHeight="1" x14ac:dyDescent="0.3">
      <c r="A43" s="30"/>
      <c r="B43" s="31" t="s">
        <v>2</v>
      </c>
      <c r="C43" s="32" t="s">
        <v>3</v>
      </c>
      <c r="D43" s="33" t="s">
        <v>2</v>
      </c>
      <c r="E43" s="32" t="s">
        <v>3</v>
      </c>
      <c r="F43" s="33" t="s">
        <v>2</v>
      </c>
      <c r="G43" s="32" t="s">
        <v>3</v>
      </c>
      <c r="H43" s="33" t="s">
        <v>2</v>
      </c>
      <c r="I43" s="32" t="s">
        <v>3</v>
      </c>
      <c r="J43" s="33" t="s">
        <v>2</v>
      </c>
      <c r="K43" s="32" t="s">
        <v>3</v>
      </c>
      <c r="L43" s="33" t="s">
        <v>2</v>
      </c>
      <c r="M43" s="32" t="s">
        <v>3</v>
      </c>
      <c r="N43" s="33" t="s">
        <v>2</v>
      </c>
      <c r="O43" s="32" t="s">
        <v>3</v>
      </c>
      <c r="P43" s="33" t="s">
        <v>2</v>
      </c>
      <c r="Q43" s="32" t="s">
        <v>3</v>
      </c>
      <c r="R43" s="33" t="s">
        <v>2</v>
      </c>
      <c r="S43" s="32" t="s">
        <v>3</v>
      </c>
      <c r="T43" s="30"/>
    </row>
    <row r="44" spans="1:20" s="34" customFormat="1" ht="21.95" customHeight="1" x14ac:dyDescent="0.3">
      <c r="A44" s="35"/>
      <c r="B44" s="36" t="s">
        <v>0</v>
      </c>
      <c r="C44" s="37" t="s">
        <v>1</v>
      </c>
      <c r="D44" s="36" t="s">
        <v>0</v>
      </c>
      <c r="E44" s="37" t="s">
        <v>1</v>
      </c>
      <c r="F44" s="36" t="s">
        <v>0</v>
      </c>
      <c r="G44" s="37" t="s">
        <v>1</v>
      </c>
      <c r="H44" s="36" t="s">
        <v>0</v>
      </c>
      <c r="I44" s="37" t="s">
        <v>1</v>
      </c>
      <c r="J44" s="36" t="s">
        <v>0</v>
      </c>
      <c r="K44" s="37" t="s">
        <v>1</v>
      </c>
      <c r="L44" s="36" t="s">
        <v>0</v>
      </c>
      <c r="M44" s="38" t="s">
        <v>1</v>
      </c>
      <c r="N44" s="36" t="s">
        <v>0</v>
      </c>
      <c r="O44" s="37" t="s">
        <v>1</v>
      </c>
      <c r="P44" s="36" t="s">
        <v>0</v>
      </c>
      <c r="Q44" s="37" t="s">
        <v>1</v>
      </c>
      <c r="R44" s="36" t="s">
        <v>0</v>
      </c>
      <c r="S44" s="37" t="s">
        <v>1</v>
      </c>
      <c r="T44" s="35"/>
    </row>
    <row r="45" spans="1:20" x14ac:dyDescent="0.35">
      <c r="A45" s="25" t="s">
        <v>43</v>
      </c>
      <c r="B45" s="27">
        <v>12628</v>
      </c>
      <c r="C45" s="40">
        <f>SUM(E45,G45)</f>
        <v>100</v>
      </c>
      <c r="D45" s="27">
        <v>1852.83</v>
      </c>
      <c r="E45" s="40">
        <v>14.67</v>
      </c>
      <c r="F45" s="27">
        <v>10775.17</v>
      </c>
      <c r="G45" s="40">
        <v>85.33</v>
      </c>
      <c r="H45" s="27">
        <v>7875.95</v>
      </c>
      <c r="I45" s="40">
        <v>73.09</v>
      </c>
      <c r="J45" s="27">
        <v>7050.6</v>
      </c>
      <c r="K45" s="40">
        <v>65.430000000000007</v>
      </c>
      <c r="L45" s="27">
        <v>3793.86</v>
      </c>
      <c r="M45" s="40">
        <v>35.21</v>
      </c>
      <c r="N45" s="27">
        <v>1035.06</v>
      </c>
      <c r="O45" s="40">
        <v>9.61</v>
      </c>
      <c r="P45" s="27">
        <v>1387.45</v>
      </c>
      <c r="Q45" s="40">
        <v>12.88</v>
      </c>
      <c r="R45" s="27">
        <v>2477.17</v>
      </c>
      <c r="S45" s="40">
        <v>22.99</v>
      </c>
      <c r="T45" s="25" t="s">
        <v>44</v>
      </c>
    </row>
    <row r="46" spans="1:20" ht="51.75" x14ac:dyDescent="0.35">
      <c r="A46" s="39" t="s">
        <v>78</v>
      </c>
      <c r="B46" s="28">
        <v>13</v>
      </c>
      <c r="C46" s="41">
        <f t="shared" ref="C46:C56" si="1">SUM(E46,G46)</f>
        <v>100</v>
      </c>
      <c r="D46" s="28">
        <v>2</v>
      </c>
      <c r="E46" s="41">
        <v>15.38</v>
      </c>
      <c r="F46" s="28">
        <v>11</v>
      </c>
      <c r="G46" s="41">
        <v>84.62</v>
      </c>
      <c r="H46" s="28">
        <v>9</v>
      </c>
      <c r="I46" s="41">
        <v>81.819999999999993</v>
      </c>
      <c r="J46" s="28">
        <v>4</v>
      </c>
      <c r="K46" s="41">
        <v>36.36</v>
      </c>
      <c r="L46" s="28">
        <v>3</v>
      </c>
      <c r="M46" s="41">
        <v>27.27</v>
      </c>
      <c r="N46" s="28">
        <v>1</v>
      </c>
      <c r="O46" s="41">
        <v>9.09</v>
      </c>
      <c r="P46" s="28" t="s">
        <v>50</v>
      </c>
      <c r="Q46" s="41" t="s">
        <v>50</v>
      </c>
      <c r="R46" s="28">
        <v>1</v>
      </c>
      <c r="S46" s="41">
        <v>9.09</v>
      </c>
      <c r="T46" s="39" t="s">
        <v>79</v>
      </c>
    </row>
    <row r="47" spans="1:20" x14ac:dyDescent="0.35">
      <c r="A47" s="26" t="s">
        <v>80</v>
      </c>
      <c r="B47" s="28">
        <v>22</v>
      </c>
      <c r="C47" s="41">
        <f t="shared" si="1"/>
        <v>100</v>
      </c>
      <c r="D47" s="28">
        <v>2</v>
      </c>
      <c r="E47" s="41">
        <v>9.09</v>
      </c>
      <c r="F47" s="28">
        <v>20</v>
      </c>
      <c r="G47" s="41">
        <v>90.91</v>
      </c>
      <c r="H47" s="28">
        <v>13</v>
      </c>
      <c r="I47" s="41">
        <v>65</v>
      </c>
      <c r="J47" s="28">
        <v>10</v>
      </c>
      <c r="K47" s="41">
        <v>50</v>
      </c>
      <c r="L47" s="28">
        <v>6</v>
      </c>
      <c r="M47" s="41">
        <v>30</v>
      </c>
      <c r="N47" s="28" t="s">
        <v>50</v>
      </c>
      <c r="O47" s="41" t="s">
        <v>50</v>
      </c>
      <c r="P47" s="28">
        <v>6</v>
      </c>
      <c r="Q47" s="41">
        <v>30</v>
      </c>
      <c r="R47" s="28">
        <v>4</v>
      </c>
      <c r="S47" s="41">
        <v>20</v>
      </c>
      <c r="T47" s="26" t="s">
        <v>81</v>
      </c>
    </row>
    <row r="48" spans="1:20" ht="45" customHeight="1" x14ac:dyDescent="0.35">
      <c r="A48" s="39" t="s">
        <v>82</v>
      </c>
      <c r="B48" s="28">
        <v>129</v>
      </c>
      <c r="C48" s="41">
        <f t="shared" si="1"/>
        <v>100</v>
      </c>
      <c r="D48" s="28">
        <v>7</v>
      </c>
      <c r="E48" s="41">
        <v>5.43</v>
      </c>
      <c r="F48" s="28">
        <v>122</v>
      </c>
      <c r="G48" s="41">
        <v>94.57</v>
      </c>
      <c r="H48" s="28">
        <v>117</v>
      </c>
      <c r="I48" s="41">
        <v>95.9</v>
      </c>
      <c r="J48" s="28">
        <v>84</v>
      </c>
      <c r="K48" s="41">
        <v>68.849999999999994</v>
      </c>
      <c r="L48" s="28">
        <v>20.83</v>
      </c>
      <c r="M48" s="41">
        <v>17.07</v>
      </c>
      <c r="N48" s="28">
        <v>12.17</v>
      </c>
      <c r="O48" s="41">
        <v>9.98</v>
      </c>
      <c r="P48" s="28">
        <v>14.5</v>
      </c>
      <c r="Q48" s="41">
        <v>11.89</v>
      </c>
      <c r="R48" s="28">
        <v>35.83</v>
      </c>
      <c r="S48" s="41">
        <v>29.37</v>
      </c>
      <c r="T48" s="39" t="s">
        <v>83</v>
      </c>
    </row>
    <row r="49" spans="1:20" ht="42" customHeight="1" x14ac:dyDescent="0.35">
      <c r="A49" s="39" t="s">
        <v>84</v>
      </c>
      <c r="B49" s="28">
        <v>57</v>
      </c>
      <c r="C49" s="41">
        <f t="shared" si="1"/>
        <v>100</v>
      </c>
      <c r="D49" s="28">
        <v>2</v>
      </c>
      <c r="E49" s="41">
        <v>3.51</v>
      </c>
      <c r="F49" s="28">
        <v>55</v>
      </c>
      <c r="G49" s="41">
        <v>96.49</v>
      </c>
      <c r="H49" s="28">
        <v>44.67</v>
      </c>
      <c r="I49" s="41">
        <v>81.22</v>
      </c>
      <c r="J49" s="28">
        <v>18</v>
      </c>
      <c r="K49" s="41">
        <v>32.729999999999997</v>
      </c>
      <c r="L49" s="28">
        <v>11.67</v>
      </c>
      <c r="M49" s="41">
        <v>21.22</v>
      </c>
      <c r="N49" s="28" t="s">
        <v>50</v>
      </c>
      <c r="O49" s="41" t="s">
        <v>50</v>
      </c>
      <c r="P49" s="28">
        <v>9.17</v>
      </c>
      <c r="Q49" s="41">
        <v>16.670000000000002</v>
      </c>
      <c r="R49" s="28" t="s">
        <v>50</v>
      </c>
      <c r="S49" s="41" t="s">
        <v>50</v>
      </c>
      <c r="T49" s="39" t="s">
        <v>85</v>
      </c>
    </row>
    <row r="50" spans="1:20" x14ac:dyDescent="0.35">
      <c r="A50" s="26" t="s">
        <v>86</v>
      </c>
      <c r="B50" s="28">
        <v>16</v>
      </c>
      <c r="C50" s="41">
        <f t="shared" si="1"/>
        <v>100</v>
      </c>
      <c r="D50" s="28">
        <v>4</v>
      </c>
      <c r="E50" s="41">
        <v>25</v>
      </c>
      <c r="F50" s="28">
        <v>12</v>
      </c>
      <c r="G50" s="41">
        <v>75</v>
      </c>
      <c r="H50" s="28">
        <v>8</v>
      </c>
      <c r="I50" s="41">
        <v>66.67</v>
      </c>
      <c r="J50" s="28">
        <v>6</v>
      </c>
      <c r="K50" s="41">
        <v>50</v>
      </c>
      <c r="L50" s="28">
        <v>5</v>
      </c>
      <c r="M50" s="41">
        <v>41.67</v>
      </c>
      <c r="N50" s="28">
        <v>1</v>
      </c>
      <c r="O50" s="41">
        <v>8.33</v>
      </c>
      <c r="P50" s="28">
        <v>1</v>
      </c>
      <c r="Q50" s="41">
        <v>8.33</v>
      </c>
      <c r="R50" s="28" t="s">
        <v>50</v>
      </c>
      <c r="S50" s="41" t="s">
        <v>50</v>
      </c>
      <c r="T50" s="26" t="s">
        <v>87</v>
      </c>
    </row>
    <row r="51" spans="1:20" x14ac:dyDescent="0.35">
      <c r="A51" s="26" t="s">
        <v>88</v>
      </c>
      <c r="B51" s="28">
        <v>176</v>
      </c>
      <c r="C51" s="41">
        <f t="shared" si="1"/>
        <v>100</v>
      </c>
      <c r="D51" s="28">
        <v>16.559999999999999</v>
      </c>
      <c r="E51" s="41">
        <v>9.41</v>
      </c>
      <c r="F51" s="28">
        <v>159.44</v>
      </c>
      <c r="G51" s="41">
        <v>90.59</v>
      </c>
      <c r="H51" s="28">
        <v>115.17</v>
      </c>
      <c r="I51" s="41">
        <v>72.23</v>
      </c>
      <c r="J51" s="28">
        <v>72.98</v>
      </c>
      <c r="K51" s="41">
        <v>45.77</v>
      </c>
      <c r="L51" s="28">
        <v>73.69</v>
      </c>
      <c r="M51" s="41">
        <v>46.22</v>
      </c>
      <c r="N51" s="28">
        <v>15.26</v>
      </c>
      <c r="O51" s="41">
        <v>9.57</v>
      </c>
      <c r="P51" s="28">
        <v>49.78</v>
      </c>
      <c r="Q51" s="41">
        <v>31.22</v>
      </c>
      <c r="R51" s="28">
        <v>27.61</v>
      </c>
      <c r="S51" s="41">
        <v>17.32</v>
      </c>
      <c r="T51" s="26" t="s">
        <v>89</v>
      </c>
    </row>
    <row r="52" spans="1:20" x14ac:dyDescent="0.35">
      <c r="A52" s="26" t="s">
        <v>90</v>
      </c>
      <c r="B52" s="28">
        <v>475</v>
      </c>
      <c r="C52" s="41">
        <f t="shared" si="1"/>
        <v>100</v>
      </c>
      <c r="D52" s="28">
        <v>9.08</v>
      </c>
      <c r="E52" s="41">
        <v>1.91</v>
      </c>
      <c r="F52" s="28">
        <v>465.92</v>
      </c>
      <c r="G52" s="41">
        <v>98.09</v>
      </c>
      <c r="H52" s="28">
        <v>422.47</v>
      </c>
      <c r="I52" s="41">
        <v>90.67</v>
      </c>
      <c r="J52" s="28">
        <v>311.66000000000003</v>
      </c>
      <c r="K52" s="41">
        <v>66.89</v>
      </c>
      <c r="L52" s="28">
        <v>173.98</v>
      </c>
      <c r="M52" s="41">
        <v>37.340000000000003</v>
      </c>
      <c r="N52" s="28">
        <v>15.71</v>
      </c>
      <c r="O52" s="41">
        <v>3.37</v>
      </c>
      <c r="P52" s="28">
        <v>26.45</v>
      </c>
      <c r="Q52" s="41">
        <v>5.68</v>
      </c>
      <c r="R52" s="28">
        <v>104.48</v>
      </c>
      <c r="S52" s="41">
        <v>22.42</v>
      </c>
      <c r="T52" s="26" t="s">
        <v>91</v>
      </c>
    </row>
    <row r="53" spans="1:20" ht="34.5" x14ac:dyDescent="0.35">
      <c r="A53" s="39" t="s">
        <v>92</v>
      </c>
      <c r="B53" s="28">
        <v>211</v>
      </c>
      <c r="C53" s="41">
        <f t="shared" si="1"/>
        <v>100</v>
      </c>
      <c r="D53" s="28">
        <v>16.53</v>
      </c>
      <c r="E53" s="41">
        <v>7.83</v>
      </c>
      <c r="F53" s="28">
        <v>194.47</v>
      </c>
      <c r="G53" s="41">
        <v>92.17</v>
      </c>
      <c r="H53" s="28">
        <v>132.07</v>
      </c>
      <c r="I53" s="41">
        <v>67.91</v>
      </c>
      <c r="J53" s="28">
        <v>110.5</v>
      </c>
      <c r="K53" s="41">
        <v>56.82</v>
      </c>
      <c r="L53" s="28">
        <v>84.1</v>
      </c>
      <c r="M53" s="41">
        <v>43.25</v>
      </c>
      <c r="N53" s="28">
        <v>6.7</v>
      </c>
      <c r="O53" s="41">
        <v>3.45</v>
      </c>
      <c r="P53" s="28">
        <v>16.2</v>
      </c>
      <c r="Q53" s="41">
        <v>8.33</v>
      </c>
      <c r="R53" s="28">
        <v>10.5</v>
      </c>
      <c r="S53" s="41">
        <v>5.4</v>
      </c>
      <c r="T53" s="39" t="s">
        <v>93</v>
      </c>
    </row>
    <row r="54" spans="1:20" x14ac:dyDescent="0.35">
      <c r="A54" s="26" t="s">
        <v>94</v>
      </c>
      <c r="B54" s="28">
        <v>78</v>
      </c>
      <c r="C54" s="41">
        <f t="shared" si="1"/>
        <v>100</v>
      </c>
      <c r="D54" s="28" t="s">
        <v>50</v>
      </c>
      <c r="E54" s="41" t="s">
        <v>50</v>
      </c>
      <c r="F54" s="28">
        <v>78</v>
      </c>
      <c r="G54" s="41">
        <v>100</v>
      </c>
      <c r="H54" s="28" t="s">
        <v>50</v>
      </c>
      <c r="I54" s="41" t="s">
        <v>50</v>
      </c>
      <c r="J54" s="28">
        <v>78</v>
      </c>
      <c r="K54" s="41">
        <v>100</v>
      </c>
      <c r="L54" s="28">
        <v>78</v>
      </c>
      <c r="M54" s="41">
        <v>100</v>
      </c>
      <c r="N54" s="28">
        <v>78</v>
      </c>
      <c r="O54" s="41">
        <v>100</v>
      </c>
      <c r="P54" s="28" t="s">
        <v>50</v>
      </c>
      <c r="Q54" s="41" t="s">
        <v>50</v>
      </c>
      <c r="R54" s="28" t="s">
        <v>50</v>
      </c>
      <c r="S54" s="41" t="s">
        <v>50</v>
      </c>
      <c r="T54" s="26" t="s">
        <v>95</v>
      </c>
    </row>
    <row r="55" spans="1:20" ht="51.75" x14ac:dyDescent="0.35">
      <c r="A55" s="45" t="s">
        <v>96</v>
      </c>
      <c r="B55" s="46">
        <v>179</v>
      </c>
      <c r="C55" s="47">
        <f t="shared" si="1"/>
        <v>100</v>
      </c>
      <c r="D55" s="46">
        <v>26.48</v>
      </c>
      <c r="E55" s="47">
        <v>14.79</v>
      </c>
      <c r="F55" s="46">
        <v>152.52000000000001</v>
      </c>
      <c r="G55" s="47">
        <v>85.21</v>
      </c>
      <c r="H55" s="46">
        <v>107.91</v>
      </c>
      <c r="I55" s="47">
        <v>70.75</v>
      </c>
      <c r="J55" s="46">
        <v>82.47</v>
      </c>
      <c r="K55" s="47">
        <v>54.07</v>
      </c>
      <c r="L55" s="46">
        <v>52.24</v>
      </c>
      <c r="M55" s="47">
        <v>34.25</v>
      </c>
      <c r="N55" s="46">
        <v>18.12</v>
      </c>
      <c r="O55" s="47">
        <v>11.88</v>
      </c>
      <c r="P55" s="46">
        <v>20.02</v>
      </c>
      <c r="Q55" s="47">
        <v>13.13</v>
      </c>
      <c r="R55" s="46">
        <v>60.42</v>
      </c>
      <c r="S55" s="47">
        <v>39.61</v>
      </c>
      <c r="T55" s="45" t="s">
        <v>97</v>
      </c>
    </row>
    <row r="56" spans="1:20" ht="34.5" x14ac:dyDescent="0.35">
      <c r="A56" s="45" t="s">
        <v>98</v>
      </c>
      <c r="B56" s="46">
        <v>4</v>
      </c>
      <c r="C56" s="47">
        <f t="shared" si="1"/>
        <v>100</v>
      </c>
      <c r="D56" s="46" t="s">
        <v>50</v>
      </c>
      <c r="E56" s="47" t="s">
        <v>50</v>
      </c>
      <c r="F56" s="46">
        <v>4</v>
      </c>
      <c r="G56" s="47">
        <v>100</v>
      </c>
      <c r="H56" s="46">
        <v>4</v>
      </c>
      <c r="I56" s="47">
        <v>100</v>
      </c>
      <c r="J56" s="46" t="s">
        <v>50</v>
      </c>
      <c r="K56" s="47" t="s">
        <v>50</v>
      </c>
      <c r="L56" s="46" t="s">
        <v>50</v>
      </c>
      <c r="M56" s="48" t="s">
        <v>50</v>
      </c>
      <c r="N56" s="46" t="s">
        <v>50</v>
      </c>
      <c r="O56" s="47" t="s">
        <v>50</v>
      </c>
      <c r="P56" s="46" t="s">
        <v>50</v>
      </c>
      <c r="Q56" s="47" t="s">
        <v>50</v>
      </c>
      <c r="R56" s="46" t="s">
        <v>50</v>
      </c>
      <c r="S56" s="47" t="s">
        <v>50</v>
      </c>
      <c r="T56" s="45" t="s">
        <v>99</v>
      </c>
    </row>
    <row r="57" spans="1:20" x14ac:dyDescent="0.35">
      <c r="A57" s="49" t="s">
        <v>100</v>
      </c>
      <c r="B57" s="50">
        <v>28</v>
      </c>
      <c r="C57" s="51">
        <f>SUM(E57,G57)</f>
        <v>100</v>
      </c>
      <c r="D57" s="50" t="s">
        <v>50</v>
      </c>
      <c r="E57" s="51" t="s">
        <v>50</v>
      </c>
      <c r="F57" s="50">
        <v>28</v>
      </c>
      <c r="G57" s="51">
        <v>100</v>
      </c>
      <c r="H57" s="50">
        <v>12.33</v>
      </c>
      <c r="I57" s="51">
        <v>44.04</v>
      </c>
      <c r="J57" s="50">
        <v>21.67</v>
      </c>
      <c r="K57" s="51">
        <v>77.39</v>
      </c>
      <c r="L57" s="50" t="s">
        <v>50</v>
      </c>
      <c r="M57" s="52" t="s">
        <v>50</v>
      </c>
      <c r="N57" s="50">
        <v>2.33</v>
      </c>
      <c r="O57" s="51">
        <v>8.32</v>
      </c>
      <c r="P57" s="50">
        <v>3.33</v>
      </c>
      <c r="Q57" s="51">
        <v>11.89</v>
      </c>
      <c r="R57" s="50">
        <v>4.33</v>
      </c>
      <c r="S57" s="51">
        <v>15.46</v>
      </c>
      <c r="T57" s="49" t="s">
        <v>101</v>
      </c>
    </row>
    <row r="58" spans="1:20" ht="12.4" customHeight="1" x14ac:dyDescent="0.35">
      <c r="E58" s="42"/>
      <c r="Q58" s="42"/>
    </row>
    <row r="59" spans="1:20" x14ac:dyDescent="0.35">
      <c r="A59" s="19" t="s">
        <v>102</v>
      </c>
    </row>
    <row r="60" spans="1:20" x14ac:dyDescent="0.35">
      <c r="A60" s="19" t="s">
        <v>103</v>
      </c>
    </row>
    <row r="61" spans="1:20" x14ac:dyDescent="0.35">
      <c r="A61" s="65" t="s">
        <v>110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</row>
    <row r="62" spans="1:20" x14ac:dyDescent="0.35">
      <c r="A62" s="66" t="s">
        <v>111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</row>
    <row r="63" spans="1:20" x14ac:dyDescent="0.35">
      <c r="A63" s="19" t="s">
        <v>104</v>
      </c>
    </row>
    <row r="64" spans="1:20" x14ac:dyDescent="0.35">
      <c r="A64" s="19" t="s">
        <v>105</v>
      </c>
    </row>
    <row r="67" spans="1:15" x14ac:dyDescent="0.35">
      <c r="A67" s="1" t="s">
        <v>108</v>
      </c>
      <c r="B67" s="2"/>
      <c r="C67" s="2"/>
      <c r="D67" s="67"/>
      <c r="E67" s="2"/>
      <c r="F67" s="67"/>
      <c r="G67" s="2"/>
      <c r="H67" s="68"/>
      <c r="I67" s="4"/>
      <c r="J67" s="68"/>
      <c r="K67" s="4"/>
      <c r="L67" s="68"/>
      <c r="M67" s="4"/>
      <c r="N67" s="68"/>
      <c r="O67" s="6"/>
    </row>
    <row r="68" spans="1:15" x14ac:dyDescent="0.35">
      <c r="A68" s="1" t="s">
        <v>109</v>
      </c>
      <c r="B68" s="2"/>
      <c r="C68" s="2"/>
      <c r="D68" s="67"/>
      <c r="E68" s="2"/>
      <c r="F68" s="67"/>
      <c r="G68" s="2"/>
      <c r="H68" s="68"/>
      <c r="I68" s="4"/>
      <c r="J68" s="68"/>
      <c r="K68" s="4"/>
      <c r="L68" s="68"/>
      <c r="M68" s="4"/>
      <c r="N68" s="68"/>
      <c r="O68" s="6"/>
    </row>
    <row r="69" spans="1:15" x14ac:dyDescent="0.35">
      <c r="A69" s="7"/>
      <c r="B69" s="8"/>
      <c r="C69" s="8"/>
      <c r="D69" s="69"/>
      <c r="E69" s="8"/>
      <c r="F69" s="69"/>
      <c r="G69" s="8"/>
      <c r="H69" s="69"/>
      <c r="I69" s="8"/>
      <c r="J69" s="69"/>
      <c r="K69" s="8"/>
      <c r="L69" s="69"/>
      <c r="M69" s="8"/>
      <c r="N69" s="69"/>
      <c r="O69" s="7"/>
    </row>
    <row r="70" spans="1:15" x14ac:dyDescent="0.35">
      <c r="A70" s="10"/>
      <c r="B70" s="70" t="s">
        <v>7</v>
      </c>
      <c r="C70" s="63" t="s">
        <v>8</v>
      </c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10"/>
    </row>
    <row r="71" spans="1:15" x14ac:dyDescent="0.35">
      <c r="A71" s="11"/>
      <c r="B71" s="20" t="s">
        <v>11</v>
      </c>
      <c r="C71" s="57" t="s">
        <v>112</v>
      </c>
      <c r="D71" s="57"/>
      <c r="E71" s="57" t="s">
        <v>113</v>
      </c>
      <c r="F71" s="57"/>
      <c r="G71" s="57" t="s">
        <v>114</v>
      </c>
      <c r="H71" s="57"/>
      <c r="I71" s="57" t="s">
        <v>115</v>
      </c>
      <c r="J71" s="57"/>
      <c r="K71" s="57" t="s">
        <v>116</v>
      </c>
      <c r="L71" s="57"/>
      <c r="M71" s="57" t="s">
        <v>117</v>
      </c>
      <c r="N71" s="57"/>
      <c r="O71" s="11"/>
    </row>
    <row r="72" spans="1:15" x14ac:dyDescent="0.35">
      <c r="A72" s="71" t="s">
        <v>40</v>
      </c>
      <c r="B72" s="72"/>
      <c r="C72" s="53" t="s">
        <v>118</v>
      </c>
      <c r="D72" s="53"/>
      <c r="E72" s="53" t="s">
        <v>119</v>
      </c>
      <c r="F72" s="53"/>
      <c r="G72" s="53" t="s">
        <v>120</v>
      </c>
      <c r="H72" s="53"/>
      <c r="I72" s="53" t="s">
        <v>121</v>
      </c>
      <c r="J72" s="53"/>
      <c r="K72" s="53" t="s">
        <v>122</v>
      </c>
      <c r="L72" s="53"/>
      <c r="M72" s="53" t="s">
        <v>123</v>
      </c>
      <c r="N72" s="53"/>
      <c r="O72" s="11"/>
    </row>
    <row r="73" spans="1:15" x14ac:dyDescent="0.35">
      <c r="A73" s="44" t="s">
        <v>42</v>
      </c>
      <c r="B73" s="72"/>
      <c r="C73" s="53" t="s">
        <v>124</v>
      </c>
      <c r="D73" s="53"/>
      <c r="E73" s="53" t="s">
        <v>125</v>
      </c>
      <c r="F73" s="53"/>
      <c r="G73" s="53" t="s">
        <v>126</v>
      </c>
      <c r="H73" s="53"/>
      <c r="I73" s="53" t="s">
        <v>127</v>
      </c>
      <c r="J73" s="53"/>
      <c r="K73" s="53" t="s">
        <v>128</v>
      </c>
      <c r="L73" s="53"/>
      <c r="M73" s="53"/>
      <c r="N73" s="53"/>
      <c r="O73" s="44" t="s">
        <v>41</v>
      </c>
    </row>
    <row r="74" spans="1:15" x14ac:dyDescent="0.35">
      <c r="A74" s="44"/>
      <c r="B74" s="20"/>
      <c r="C74" s="53" t="s">
        <v>129</v>
      </c>
      <c r="D74" s="53"/>
      <c r="E74" s="53" t="s">
        <v>130</v>
      </c>
      <c r="F74" s="53"/>
      <c r="G74" s="53" t="s">
        <v>131</v>
      </c>
      <c r="H74" s="53"/>
      <c r="I74" s="53" t="s">
        <v>132</v>
      </c>
      <c r="J74" s="53"/>
      <c r="K74" s="4"/>
      <c r="L74" s="68"/>
      <c r="M74" s="53"/>
      <c r="N74" s="53"/>
      <c r="O74" s="44"/>
    </row>
    <row r="75" spans="1:15" x14ac:dyDescent="0.35">
      <c r="A75" s="44"/>
      <c r="B75" s="20"/>
      <c r="C75" s="53" t="s">
        <v>133</v>
      </c>
      <c r="D75" s="53"/>
      <c r="E75" s="53" t="s">
        <v>134</v>
      </c>
      <c r="F75" s="53"/>
      <c r="G75" s="53"/>
      <c r="H75" s="53"/>
      <c r="I75" s="4"/>
      <c r="J75" s="68"/>
      <c r="K75" s="4"/>
      <c r="L75" s="68"/>
      <c r="M75" s="53"/>
      <c r="N75" s="53"/>
      <c r="O75" s="43"/>
    </row>
    <row r="76" spans="1:15" x14ac:dyDescent="0.35">
      <c r="A76" s="44"/>
      <c r="B76" s="20"/>
      <c r="C76" s="53" t="s">
        <v>135</v>
      </c>
      <c r="D76" s="53"/>
      <c r="E76" s="15"/>
      <c r="F76" s="73"/>
      <c r="G76" s="15"/>
      <c r="H76" s="73"/>
      <c r="I76" s="15"/>
      <c r="J76" s="73"/>
      <c r="K76" s="4"/>
      <c r="L76" s="68"/>
      <c r="M76" s="15"/>
      <c r="N76" s="73"/>
      <c r="O76" s="43"/>
    </row>
    <row r="77" spans="1:15" x14ac:dyDescent="0.35">
      <c r="A77" s="11"/>
      <c r="B77" s="74"/>
      <c r="C77" s="55" t="s">
        <v>136</v>
      </c>
      <c r="D77" s="55"/>
      <c r="E77" s="15"/>
      <c r="F77" s="75"/>
      <c r="G77" s="55"/>
      <c r="H77" s="55"/>
      <c r="I77" s="55"/>
      <c r="J77" s="55"/>
      <c r="K77" s="55"/>
      <c r="L77" s="55"/>
      <c r="M77" s="55"/>
      <c r="N77" s="55"/>
      <c r="O77" s="11"/>
    </row>
    <row r="78" spans="1:15" x14ac:dyDescent="0.35">
      <c r="A78" s="76"/>
      <c r="B78" s="77" t="s">
        <v>2</v>
      </c>
      <c r="C78" s="77" t="s">
        <v>2</v>
      </c>
      <c r="D78" s="78" t="s">
        <v>3</v>
      </c>
      <c r="E78" s="77" t="s">
        <v>2</v>
      </c>
      <c r="F78" s="78" t="s">
        <v>3</v>
      </c>
      <c r="G78" s="77" t="s">
        <v>2</v>
      </c>
      <c r="H78" s="78" t="s">
        <v>3</v>
      </c>
      <c r="I78" s="77" t="s">
        <v>2</v>
      </c>
      <c r="J78" s="78" t="s">
        <v>3</v>
      </c>
      <c r="K78" s="77" t="s">
        <v>2</v>
      </c>
      <c r="L78" s="78" t="s">
        <v>3</v>
      </c>
      <c r="M78" s="77" t="s">
        <v>2</v>
      </c>
      <c r="N78" s="78" t="s">
        <v>3</v>
      </c>
      <c r="O78" s="76"/>
    </row>
    <row r="79" spans="1:15" x14ac:dyDescent="0.35">
      <c r="A79" s="79"/>
      <c r="B79" s="80" t="s">
        <v>0</v>
      </c>
      <c r="C79" s="80" t="s">
        <v>0</v>
      </c>
      <c r="D79" s="81" t="s">
        <v>1</v>
      </c>
      <c r="E79" s="80" t="s">
        <v>0</v>
      </c>
      <c r="F79" s="81" t="s">
        <v>1</v>
      </c>
      <c r="G79" s="80" t="s">
        <v>0</v>
      </c>
      <c r="H79" s="81" t="s">
        <v>1</v>
      </c>
      <c r="I79" s="80" t="s">
        <v>0</v>
      </c>
      <c r="J79" s="81" t="s">
        <v>1</v>
      </c>
      <c r="K79" s="80" t="s">
        <v>0</v>
      </c>
      <c r="L79" s="81" t="s">
        <v>1</v>
      </c>
      <c r="M79" s="80" t="s">
        <v>0</v>
      </c>
      <c r="N79" s="81" t="s">
        <v>1</v>
      </c>
      <c r="O79" s="79"/>
    </row>
    <row r="80" spans="1:15" x14ac:dyDescent="0.35">
      <c r="A80" s="25" t="s">
        <v>43</v>
      </c>
      <c r="B80" s="82">
        <v>10775.17</v>
      </c>
      <c r="C80" s="82">
        <v>1917.38</v>
      </c>
      <c r="D80" s="83">
        <v>17.79</v>
      </c>
      <c r="E80" s="82">
        <v>956.24</v>
      </c>
      <c r="F80" s="83">
        <v>8.8699999999999992</v>
      </c>
      <c r="G80" s="82">
        <v>1661.45</v>
      </c>
      <c r="H80" s="83">
        <v>15.42</v>
      </c>
      <c r="I80" s="82">
        <v>1908.38</v>
      </c>
      <c r="J80" s="83">
        <v>17.71</v>
      </c>
      <c r="K80" s="82">
        <v>1744.79</v>
      </c>
      <c r="L80" s="83">
        <v>16.190000000000001</v>
      </c>
      <c r="M80" s="82">
        <v>9.33</v>
      </c>
      <c r="N80" s="83">
        <v>0.09</v>
      </c>
      <c r="O80" s="25" t="s">
        <v>44</v>
      </c>
    </row>
    <row r="81" spans="1:15" x14ac:dyDescent="0.35">
      <c r="A81" s="84" t="s">
        <v>45</v>
      </c>
      <c r="B81" s="17">
        <v>3324.52</v>
      </c>
      <c r="C81" s="17">
        <v>277.91000000000003</v>
      </c>
      <c r="D81" s="85">
        <v>8.36</v>
      </c>
      <c r="E81" s="17">
        <v>61.36</v>
      </c>
      <c r="F81" s="85">
        <v>1.85</v>
      </c>
      <c r="G81" s="17">
        <v>136.19</v>
      </c>
      <c r="H81" s="85">
        <v>4.0999999999999996</v>
      </c>
      <c r="I81" s="17">
        <v>309.08999999999997</v>
      </c>
      <c r="J81" s="85">
        <v>9.3000000000000007</v>
      </c>
      <c r="K81" s="17">
        <v>541.71</v>
      </c>
      <c r="L81" s="85">
        <v>16.29</v>
      </c>
      <c r="M81" s="17">
        <v>6.33</v>
      </c>
      <c r="N81" s="85">
        <v>0.19</v>
      </c>
      <c r="O81" s="26" t="s">
        <v>137</v>
      </c>
    </row>
    <row r="82" spans="1:15" x14ac:dyDescent="0.35">
      <c r="A82" s="84" t="s">
        <v>47</v>
      </c>
      <c r="B82" s="17">
        <v>204.57</v>
      </c>
      <c r="C82" s="17">
        <v>19.43</v>
      </c>
      <c r="D82" s="85">
        <v>9.5</v>
      </c>
      <c r="E82" s="17">
        <v>6.1</v>
      </c>
      <c r="F82" s="85">
        <v>2.98</v>
      </c>
      <c r="G82" s="17">
        <v>22.03</v>
      </c>
      <c r="H82" s="85">
        <v>10.77</v>
      </c>
      <c r="I82" s="17">
        <v>48.83</v>
      </c>
      <c r="J82" s="85">
        <v>23.87</v>
      </c>
      <c r="K82" s="17">
        <v>9.3000000000000007</v>
      </c>
      <c r="L82" s="85">
        <v>4.55</v>
      </c>
      <c r="M82" s="17">
        <v>1</v>
      </c>
      <c r="N82" s="85">
        <v>0.49</v>
      </c>
      <c r="O82" s="26" t="s">
        <v>138</v>
      </c>
    </row>
    <row r="83" spans="1:15" x14ac:dyDescent="0.35">
      <c r="A83" s="84" t="s">
        <v>49</v>
      </c>
      <c r="B83" s="17">
        <v>2</v>
      </c>
      <c r="C83" s="17">
        <v>2</v>
      </c>
      <c r="D83" s="85">
        <v>100</v>
      </c>
      <c r="E83" s="17" t="s">
        <v>50</v>
      </c>
      <c r="F83" s="85" t="s">
        <v>50</v>
      </c>
      <c r="G83" s="17" t="s">
        <v>50</v>
      </c>
      <c r="H83" s="85" t="s">
        <v>50</v>
      </c>
      <c r="I83" s="17" t="s">
        <v>50</v>
      </c>
      <c r="J83" s="85" t="s">
        <v>50</v>
      </c>
      <c r="K83" s="17">
        <v>2</v>
      </c>
      <c r="L83" s="85">
        <v>100</v>
      </c>
      <c r="M83" s="17" t="s">
        <v>50</v>
      </c>
      <c r="N83" s="85" t="s">
        <v>50</v>
      </c>
      <c r="O83" s="26" t="s">
        <v>139</v>
      </c>
    </row>
    <row r="84" spans="1:15" x14ac:dyDescent="0.35">
      <c r="A84" s="84" t="s">
        <v>52</v>
      </c>
      <c r="B84" s="17">
        <v>2449.16</v>
      </c>
      <c r="C84" s="17">
        <v>440.9</v>
      </c>
      <c r="D84" s="85">
        <v>18</v>
      </c>
      <c r="E84" s="17">
        <v>424.01</v>
      </c>
      <c r="F84" s="85">
        <v>17.309999999999999</v>
      </c>
      <c r="G84" s="17">
        <v>756.54</v>
      </c>
      <c r="H84" s="85">
        <v>30.89</v>
      </c>
      <c r="I84" s="17">
        <v>805.42</v>
      </c>
      <c r="J84" s="85">
        <v>32.89</v>
      </c>
      <c r="K84" s="17">
        <v>363.7</v>
      </c>
      <c r="L84" s="85">
        <v>14.85</v>
      </c>
      <c r="M84" s="17">
        <v>2</v>
      </c>
      <c r="N84" s="85">
        <v>0.08</v>
      </c>
      <c r="O84" s="26" t="s">
        <v>140</v>
      </c>
    </row>
    <row r="85" spans="1:15" x14ac:dyDescent="0.35">
      <c r="A85" s="84" t="s">
        <v>54</v>
      </c>
      <c r="B85" s="17">
        <v>895.46</v>
      </c>
      <c r="C85" s="17">
        <v>319.54000000000002</v>
      </c>
      <c r="D85" s="85">
        <v>35.68</v>
      </c>
      <c r="E85" s="17">
        <v>159.29</v>
      </c>
      <c r="F85" s="85">
        <v>17.79</v>
      </c>
      <c r="G85" s="17">
        <v>163.63</v>
      </c>
      <c r="H85" s="85">
        <v>18.27</v>
      </c>
      <c r="I85" s="17">
        <v>20.75</v>
      </c>
      <c r="J85" s="85">
        <v>2.3199999999999998</v>
      </c>
      <c r="K85" s="17">
        <v>164.08</v>
      </c>
      <c r="L85" s="85">
        <v>18.32</v>
      </c>
      <c r="M85" s="17" t="s">
        <v>50</v>
      </c>
      <c r="N85" s="85" t="s">
        <v>50</v>
      </c>
      <c r="O85" s="26" t="s">
        <v>141</v>
      </c>
    </row>
    <row r="86" spans="1:15" ht="103.5" x14ac:dyDescent="0.35">
      <c r="A86" s="86" t="s">
        <v>56</v>
      </c>
      <c r="B86" s="17">
        <v>42</v>
      </c>
      <c r="C86" s="17">
        <v>4</v>
      </c>
      <c r="D86" s="85">
        <v>9.52</v>
      </c>
      <c r="E86" s="17">
        <v>10.33</v>
      </c>
      <c r="F86" s="85">
        <v>24.6</v>
      </c>
      <c r="G86" s="17">
        <v>12.33</v>
      </c>
      <c r="H86" s="85">
        <v>29.36</v>
      </c>
      <c r="I86" s="17">
        <v>28</v>
      </c>
      <c r="J86" s="85">
        <v>66.67</v>
      </c>
      <c r="K86" s="17">
        <v>2</v>
      </c>
      <c r="L86" s="85">
        <v>4.76</v>
      </c>
      <c r="M86" s="17" t="s">
        <v>50</v>
      </c>
      <c r="N86" s="87" t="s">
        <v>50</v>
      </c>
      <c r="O86" s="39" t="s">
        <v>57</v>
      </c>
    </row>
    <row r="87" spans="1:15" ht="258.75" x14ac:dyDescent="0.35">
      <c r="A87" s="86" t="s">
        <v>58</v>
      </c>
      <c r="B87" s="17">
        <v>945.56</v>
      </c>
      <c r="C87" s="17">
        <v>56.64</v>
      </c>
      <c r="D87" s="85">
        <v>5.99</v>
      </c>
      <c r="E87" s="17">
        <v>114</v>
      </c>
      <c r="F87" s="85">
        <v>12.06</v>
      </c>
      <c r="G87" s="17">
        <v>61.42</v>
      </c>
      <c r="H87" s="85">
        <v>6.5</v>
      </c>
      <c r="I87" s="17">
        <v>446.98</v>
      </c>
      <c r="J87" s="85">
        <v>47.27</v>
      </c>
      <c r="K87" s="17">
        <v>103.12</v>
      </c>
      <c r="L87" s="85">
        <v>10.91</v>
      </c>
      <c r="M87" s="17" t="s">
        <v>50</v>
      </c>
      <c r="N87" s="87" t="s">
        <v>50</v>
      </c>
      <c r="O87" s="39" t="s">
        <v>59</v>
      </c>
    </row>
    <row r="88" spans="1:15" x14ac:dyDescent="0.35">
      <c r="A88" s="88" t="s">
        <v>60</v>
      </c>
      <c r="B88" s="17">
        <v>20.67</v>
      </c>
      <c r="C88" s="17">
        <v>7</v>
      </c>
      <c r="D88" s="85">
        <v>33.869999999999997</v>
      </c>
      <c r="E88" s="17">
        <v>1.33</v>
      </c>
      <c r="F88" s="85">
        <v>6.43</v>
      </c>
      <c r="G88" s="17">
        <v>3.5</v>
      </c>
      <c r="H88" s="85">
        <v>16.93</v>
      </c>
      <c r="I88" s="17">
        <v>1</v>
      </c>
      <c r="J88" s="85">
        <v>4.84</v>
      </c>
      <c r="K88" s="17">
        <v>7.5</v>
      </c>
      <c r="L88" s="85">
        <v>36.28</v>
      </c>
      <c r="M88" s="17" t="s">
        <v>50</v>
      </c>
      <c r="N88" s="87" t="s">
        <v>50</v>
      </c>
      <c r="O88" s="26" t="s">
        <v>142</v>
      </c>
    </row>
    <row r="89" spans="1:15" x14ac:dyDescent="0.35">
      <c r="A89" s="88" t="s">
        <v>62</v>
      </c>
      <c r="B89" s="17">
        <v>152.5</v>
      </c>
      <c r="C89" s="17">
        <v>38.25</v>
      </c>
      <c r="D89" s="85">
        <v>25.08</v>
      </c>
      <c r="E89" s="17" t="s">
        <v>50</v>
      </c>
      <c r="F89" s="85" t="s">
        <v>50</v>
      </c>
      <c r="G89" s="17">
        <v>67</v>
      </c>
      <c r="H89" s="85">
        <v>43.93</v>
      </c>
      <c r="I89" s="17" t="s">
        <v>50</v>
      </c>
      <c r="J89" s="85" t="s">
        <v>50</v>
      </c>
      <c r="K89" s="17">
        <v>78</v>
      </c>
      <c r="L89" s="85">
        <v>51.15</v>
      </c>
      <c r="M89" s="17" t="s">
        <v>50</v>
      </c>
      <c r="N89" s="87" t="s">
        <v>50</v>
      </c>
      <c r="O89" s="26" t="s">
        <v>143</v>
      </c>
    </row>
    <row r="90" spans="1:15" ht="103.5" x14ac:dyDescent="0.35">
      <c r="A90" s="89" t="s">
        <v>64</v>
      </c>
      <c r="B90" s="17">
        <v>20</v>
      </c>
      <c r="C90" s="17">
        <v>5.67</v>
      </c>
      <c r="D90" s="85">
        <v>28.35</v>
      </c>
      <c r="E90" s="17" t="s">
        <v>50</v>
      </c>
      <c r="F90" s="85" t="s">
        <v>50</v>
      </c>
      <c r="G90" s="17">
        <v>3.67</v>
      </c>
      <c r="H90" s="85">
        <v>18.350000000000001</v>
      </c>
      <c r="I90" s="17" t="s">
        <v>50</v>
      </c>
      <c r="J90" s="85" t="s">
        <v>50</v>
      </c>
      <c r="K90" s="17" t="s">
        <v>50</v>
      </c>
      <c r="L90" s="85" t="s">
        <v>50</v>
      </c>
      <c r="M90" s="17" t="s">
        <v>50</v>
      </c>
      <c r="N90" s="87" t="s">
        <v>50</v>
      </c>
      <c r="O90" s="39" t="s">
        <v>65</v>
      </c>
    </row>
    <row r="91" spans="1:15" ht="103.5" x14ac:dyDescent="0.35">
      <c r="A91" s="88" t="s">
        <v>66</v>
      </c>
      <c r="B91" s="17">
        <v>131.46</v>
      </c>
      <c r="C91" s="17">
        <v>40.520000000000003</v>
      </c>
      <c r="D91" s="85">
        <v>30.82</v>
      </c>
      <c r="E91" s="17">
        <v>6.75</v>
      </c>
      <c r="F91" s="85">
        <v>5.13</v>
      </c>
      <c r="G91" s="17">
        <v>14.09</v>
      </c>
      <c r="H91" s="85">
        <v>10.72</v>
      </c>
      <c r="I91" s="17">
        <v>13.65</v>
      </c>
      <c r="J91" s="85">
        <v>10.38</v>
      </c>
      <c r="K91" s="17">
        <v>17.77</v>
      </c>
      <c r="L91" s="85">
        <v>13.52</v>
      </c>
      <c r="M91" s="17" t="s">
        <v>50</v>
      </c>
      <c r="N91" s="87" t="s">
        <v>50</v>
      </c>
      <c r="O91" s="39" t="s">
        <v>67</v>
      </c>
    </row>
    <row r="92" spans="1:15" ht="155.25" x14ac:dyDescent="0.35">
      <c r="A92" s="89" t="s">
        <v>68</v>
      </c>
      <c r="B92" s="17">
        <v>72.09</v>
      </c>
      <c r="C92" s="17">
        <v>14.32</v>
      </c>
      <c r="D92" s="85">
        <v>19.86</v>
      </c>
      <c r="E92" s="17">
        <v>3.58</v>
      </c>
      <c r="F92" s="85">
        <v>4.97</v>
      </c>
      <c r="G92" s="17">
        <v>13.15</v>
      </c>
      <c r="H92" s="85">
        <v>18.239999999999998</v>
      </c>
      <c r="I92" s="17">
        <v>19.88</v>
      </c>
      <c r="J92" s="85">
        <v>27.58</v>
      </c>
      <c r="K92" s="17">
        <v>3.83</v>
      </c>
      <c r="L92" s="85">
        <v>5.31</v>
      </c>
      <c r="M92" s="17" t="s">
        <v>50</v>
      </c>
      <c r="N92" s="87" t="s">
        <v>50</v>
      </c>
      <c r="O92" s="39" t="s">
        <v>69</v>
      </c>
    </row>
    <row r="93" spans="1:15" x14ac:dyDescent="0.35">
      <c r="A93" s="88" t="s">
        <v>70</v>
      </c>
      <c r="B93" s="17">
        <v>64</v>
      </c>
      <c r="C93" s="17">
        <v>8.83</v>
      </c>
      <c r="D93" s="85">
        <v>13.8</v>
      </c>
      <c r="E93" s="17">
        <v>4</v>
      </c>
      <c r="F93" s="85">
        <v>6.25</v>
      </c>
      <c r="G93" s="17">
        <v>6</v>
      </c>
      <c r="H93" s="85">
        <v>9.3800000000000008</v>
      </c>
      <c r="I93" s="17">
        <v>2</v>
      </c>
      <c r="J93" s="85">
        <v>3.13</v>
      </c>
      <c r="K93" s="17">
        <v>7.5</v>
      </c>
      <c r="L93" s="85">
        <v>11.72</v>
      </c>
      <c r="M93" s="17" t="s">
        <v>50</v>
      </c>
      <c r="N93" s="87" t="s">
        <v>50</v>
      </c>
      <c r="O93" s="26" t="s">
        <v>144</v>
      </c>
    </row>
    <row r="94" spans="1:15" ht="103.5" x14ac:dyDescent="0.35">
      <c r="A94" s="89" t="s">
        <v>72</v>
      </c>
      <c r="B94" s="17">
        <v>412.31</v>
      </c>
      <c r="C94" s="17">
        <v>145.82</v>
      </c>
      <c r="D94" s="85">
        <v>35.369999999999997</v>
      </c>
      <c r="E94" s="17">
        <v>21.87</v>
      </c>
      <c r="F94" s="85">
        <v>5.3</v>
      </c>
      <c r="G94" s="17">
        <v>42.5</v>
      </c>
      <c r="H94" s="85">
        <v>10.31</v>
      </c>
      <c r="I94" s="17">
        <v>22.5</v>
      </c>
      <c r="J94" s="85">
        <v>5.46</v>
      </c>
      <c r="K94" s="17">
        <v>50.75</v>
      </c>
      <c r="L94" s="85">
        <v>12.31</v>
      </c>
      <c r="M94" s="17" t="s">
        <v>50</v>
      </c>
      <c r="N94" s="87" t="s">
        <v>50</v>
      </c>
      <c r="O94" s="39" t="s">
        <v>73</v>
      </c>
    </row>
    <row r="95" spans="1:15" x14ac:dyDescent="0.35">
      <c r="A95" s="88" t="s">
        <v>74</v>
      </c>
      <c r="B95" s="17">
        <v>15</v>
      </c>
      <c r="C95" s="17">
        <v>6</v>
      </c>
      <c r="D95" s="85">
        <v>40</v>
      </c>
      <c r="E95" s="17">
        <v>2</v>
      </c>
      <c r="F95" s="85">
        <v>13.33</v>
      </c>
      <c r="G95" s="17">
        <v>1</v>
      </c>
      <c r="H95" s="85">
        <v>6.67</v>
      </c>
      <c r="I95" s="17" t="s">
        <v>50</v>
      </c>
      <c r="J95" s="85" t="s">
        <v>50</v>
      </c>
      <c r="K95" s="17">
        <v>2.5</v>
      </c>
      <c r="L95" s="85">
        <v>16.670000000000002</v>
      </c>
      <c r="M95" s="17" t="s">
        <v>50</v>
      </c>
      <c r="N95" s="87" t="s">
        <v>50</v>
      </c>
      <c r="O95" s="26" t="s">
        <v>145</v>
      </c>
    </row>
    <row r="96" spans="1:15" ht="172.5" x14ac:dyDescent="0.35">
      <c r="A96" s="89" t="s">
        <v>76</v>
      </c>
      <c r="B96" s="17">
        <v>721.55</v>
      </c>
      <c r="C96" s="17">
        <v>291.42</v>
      </c>
      <c r="D96" s="85">
        <v>40.39</v>
      </c>
      <c r="E96" s="17">
        <v>67.650000000000006</v>
      </c>
      <c r="F96" s="85">
        <v>9.3800000000000008</v>
      </c>
      <c r="G96" s="17">
        <v>169.35</v>
      </c>
      <c r="H96" s="85">
        <v>23.47</v>
      </c>
      <c r="I96" s="17">
        <v>15.32</v>
      </c>
      <c r="J96" s="85">
        <v>2.12</v>
      </c>
      <c r="K96" s="17">
        <v>157.94999999999999</v>
      </c>
      <c r="L96" s="85">
        <v>21.89</v>
      </c>
      <c r="M96" s="17" t="s">
        <v>50</v>
      </c>
      <c r="N96" s="87" t="s">
        <v>50</v>
      </c>
      <c r="O96" s="39" t="s">
        <v>77</v>
      </c>
    </row>
    <row r="97" spans="1:15" ht="150" x14ac:dyDescent="0.35">
      <c r="A97" s="89" t="s">
        <v>78</v>
      </c>
      <c r="B97" s="17">
        <v>11</v>
      </c>
      <c r="C97" s="17">
        <v>9</v>
      </c>
      <c r="D97" s="85">
        <v>81.819999999999993</v>
      </c>
      <c r="E97" s="17">
        <v>1</v>
      </c>
      <c r="F97" s="85">
        <v>9.09</v>
      </c>
      <c r="G97" s="17">
        <v>2</v>
      </c>
      <c r="H97" s="85">
        <v>18.18</v>
      </c>
      <c r="I97" s="17" t="s">
        <v>50</v>
      </c>
      <c r="J97" s="85" t="s">
        <v>50</v>
      </c>
      <c r="K97" s="17">
        <v>1</v>
      </c>
      <c r="L97" s="85">
        <v>9.09</v>
      </c>
      <c r="M97" s="17" t="s">
        <v>50</v>
      </c>
      <c r="N97" s="87" t="s">
        <v>50</v>
      </c>
      <c r="O97" s="89" t="s">
        <v>79</v>
      </c>
    </row>
    <row r="98" spans="1:15" x14ac:dyDescent="0.35">
      <c r="A98" s="88" t="s">
        <v>80</v>
      </c>
      <c r="B98" s="17">
        <v>20</v>
      </c>
      <c r="C98" s="17">
        <v>8</v>
      </c>
      <c r="D98" s="85">
        <v>40</v>
      </c>
      <c r="E98" s="17">
        <v>2</v>
      </c>
      <c r="F98" s="85">
        <v>10</v>
      </c>
      <c r="G98" s="17">
        <v>2</v>
      </c>
      <c r="H98" s="85">
        <v>10</v>
      </c>
      <c r="I98" s="17">
        <v>4</v>
      </c>
      <c r="J98" s="85">
        <v>20</v>
      </c>
      <c r="K98" s="17">
        <v>9</v>
      </c>
      <c r="L98" s="85">
        <v>45</v>
      </c>
      <c r="M98" s="17" t="s">
        <v>50</v>
      </c>
      <c r="N98" s="87" t="s">
        <v>50</v>
      </c>
      <c r="O98" s="88" t="s">
        <v>146</v>
      </c>
    </row>
    <row r="99" spans="1:15" x14ac:dyDescent="0.35">
      <c r="A99" s="1" t="s">
        <v>108</v>
      </c>
      <c r="B99" s="2"/>
      <c r="C99" s="2"/>
      <c r="D99" s="67"/>
      <c r="E99" s="2"/>
      <c r="F99" s="67"/>
      <c r="G99" s="2"/>
      <c r="H99" s="68"/>
      <c r="I99" s="4"/>
      <c r="J99" s="68"/>
      <c r="K99" s="4"/>
      <c r="L99" s="68"/>
      <c r="M99" s="4"/>
      <c r="N99" s="68"/>
      <c r="O99" s="6"/>
    </row>
    <row r="100" spans="1:15" x14ac:dyDescent="0.35">
      <c r="A100" s="1" t="s">
        <v>109</v>
      </c>
      <c r="B100" s="2"/>
      <c r="C100" s="2"/>
      <c r="D100" s="67"/>
      <c r="E100" s="2"/>
      <c r="F100" s="67"/>
      <c r="G100" s="2"/>
      <c r="H100" s="68"/>
      <c r="I100" s="4"/>
      <c r="J100" s="68"/>
      <c r="K100" s="4"/>
      <c r="L100" s="68"/>
      <c r="M100" s="4"/>
      <c r="N100" s="68"/>
      <c r="O100" s="6"/>
    </row>
    <row r="101" spans="1:15" x14ac:dyDescent="0.35">
      <c r="A101" s="7"/>
      <c r="B101" s="8"/>
      <c r="C101" s="8"/>
      <c r="D101" s="69"/>
      <c r="E101" s="8"/>
      <c r="F101" s="69"/>
      <c r="G101" s="8"/>
      <c r="H101" s="69"/>
      <c r="I101" s="8"/>
      <c r="J101" s="69"/>
      <c r="K101" s="8"/>
      <c r="L101" s="69"/>
      <c r="M101" s="8"/>
      <c r="N101" s="69"/>
      <c r="O101" s="7"/>
    </row>
    <row r="102" spans="1:15" x14ac:dyDescent="0.35">
      <c r="A102" s="10"/>
      <c r="B102" s="70" t="s">
        <v>7</v>
      </c>
      <c r="C102" s="63" t="s">
        <v>8</v>
      </c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10"/>
    </row>
    <row r="103" spans="1:15" x14ac:dyDescent="0.35">
      <c r="A103" s="11"/>
      <c r="B103" s="20" t="s">
        <v>11</v>
      </c>
      <c r="C103" s="57" t="s">
        <v>112</v>
      </c>
      <c r="D103" s="57"/>
      <c r="E103" s="57" t="s">
        <v>113</v>
      </c>
      <c r="F103" s="57"/>
      <c r="G103" s="57" t="s">
        <v>114</v>
      </c>
      <c r="H103" s="57"/>
      <c r="I103" s="57" t="s">
        <v>115</v>
      </c>
      <c r="J103" s="57"/>
      <c r="K103" s="57" t="s">
        <v>116</v>
      </c>
      <c r="L103" s="57"/>
      <c r="M103" s="57" t="s">
        <v>117</v>
      </c>
      <c r="N103" s="57"/>
      <c r="O103" s="11"/>
    </row>
    <row r="104" spans="1:15" x14ac:dyDescent="0.35">
      <c r="A104" s="71" t="s">
        <v>40</v>
      </c>
      <c r="B104" s="72"/>
      <c r="C104" s="53" t="s">
        <v>118</v>
      </c>
      <c r="D104" s="53"/>
      <c r="E104" s="53" t="s">
        <v>119</v>
      </c>
      <c r="F104" s="53"/>
      <c r="G104" s="53" t="s">
        <v>120</v>
      </c>
      <c r="H104" s="53"/>
      <c r="I104" s="53" t="s">
        <v>121</v>
      </c>
      <c r="J104" s="53"/>
      <c r="K104" s="53" t="s">
        <v>122</v>
      </c>
      <c r="L104" s="53"/>
      <c r="M104" s="53" t="s">
        <v>123</v>
      </c>
      <c r="N104" s="53"/>
      <c r="O104" s="11"/>
    </row>
    <row r="105" spans="1:15" x14ac:dyDescent="0.35">
      <c r="A105" s="44" t="s">
        <v>42</v>
      </c>
      <c r="B105" s="72"/>
      <c r="C105" s="53" t="s">
        <v>124</v>
      </c>
      <c r="D105" s="53"/>
      <c r="E105" s="53" t="s">
        <v>125</v>
      </c>
      <c r="F105" s="53"/>
      <c r="G105" s="53" t="s">
        <v>126</v>
      </c>
      <c r="H105" s="53"/>
      <c r="I105" s="53" t="s">
        <v>127</v>
      </c>
      <c r="J105" s="53"/>
      <c r="K105" s="53" t="s">
        <v>128</v>
      </c>
      <c r="L105" s="53"/>
      <c r="M105" s="53"/>
      <c r="N105" s="53"/>
      <c r="O105" s="44" t="s">
        <v>41</v>
      </c>
    </row>
    <row r="106" spans="1:15" x14ac:dyDescent="0.35">
      <c r="A106" s="44"/>
      <c r="B106" s="20"/>
      <c r="C106" s="53" t="s">
        <v>129</v>
      </c>
      <c r="D106" s="53"/>
      <c r="E106" s="53" t="s">
        <v>130</v>
      </c>
      <c r="F106" s="53"/>
      <c r="G106" s="53" t="s">
        <v>131</v>
      </c>
      <c r="H106" s="53"/>
      <c r="I106" s="53" t="s">
        <v>132</v>
      </c>
      <c r="J106" s="53"/>
      <c r="K106" s="4"/>
      <c r="L106" s="68"/>
      <c r="M106" s="53"/>
      <c r="N106" s="53"/>
      <c r="O106" s="44"/>
    </row>
    <row r="107" spans="1:15" x14ac:dyDescent="0.35">
      <c r="A107" s="44"/>
      <c r="B107" s="20"/>
      <c r="C107" s="53" t="s">
        <v>133</v>
      </c>
      <c r="D107" s="53"/>
      <c r="E107" s="53" t="s">
        <v>134</v>
      </c>
      <c r="F107" s="53"/>
      <c r="G107" s="53"/>
      <c r="H107" s="53"/>
      <c r="I107" s="4"/>
      <c r="J107" s="68"/>
      <c r="K107" s="4"/>
      <c r="L107" s="68"/>
      <c r="M107" s="53"/>
      <c r="N107" s="53"/>
      <c r="O107" s="43"/>
    </row>
    <row r="108" spans="1:15" x14ac:dyDescent="0.35">
      <c r="A108" s="44"/>
      <c r="B108" s="20"/>
      <c r="C108" s="53" t="s">
        <v>135</v>
      </c>
      <c r="D108" s="53"/>
      <c r="E108" s="15"/>
      <c r="F108" s="73"/>
      <c r="G108" s="15"/>
      <c r="H108" s="73"/>
      <c r="I108" s="15"/>
      <c r="J108" s="73"/>
      <c r="K108" s="4"/>
      <c r="L108" s="68"/>
      <c r="M108" s="15"/>
      <c r="N108" s="73"/>
      <c r="O108" s="43"/>
    </row>
    <row r="109" spans="1:15" x14ac:dyDescent="0.35">
      <c r="A109" s="11"/>
      <c r="B109" s="74"/>
      <c r="C109" s="55" t="s">
        <v>136</v>
      </c>
      <c r="D109" s="55"/>
      <c r="E109" s="15"/>
      <c r="F109" s="75"/>
      <c r="G109" s="55"/>
      <c r="H109" s="55"/>
      <c r="I109" s="55"/>
      <c r="J109" s="55"/>
      <c r="K109" s="55"/>
      <c r="L109" s="55"/>
      <c r="M109" s="55"/>
      <c r="N109" s="55"/>
      <c r="O109" s="11"/>
    </row>
    <row r="110" spans="1:15" x14ac:dyDescent="0.35">
      <c r="A110" s="76"/>
      <c r="B110" s="77" t="s">
        <v>2</v>
      </c>
      <c r="C110" s="77" t="s">
        <v>2</v>
      </c>
      <c r="D110" s="78" t="s">
        <v>3</v>
      </c>
      <c r="E110" s="77" t="s">
        <v>2</v>
      </c>
      <c r="F110" s="78" t="s">
        <v>3</v>
      </c>
      <c r="G110" s="77" t="s">
        <v>2</v>
      </c>
      <c r="H110" s="78" t="s">
        <v>3</v>
      </c>
      <c r="I110" s="77" t="s">
        <v>2</v>
      </c>
      <c r="J110" s="78" t="s">
        <v>3</v>
      </c>
      <c r="K110" s="77" t="s">
        <v>2</v>
      </c>
      <c r="L110" s="78" t="s">
        <v>3</v>
      </c>
      <c r="M110" s="77" t="s">
        <v>2</v>
      </c>
      <c r="N110" s="78" t="s">
        <v>3</v>
      </c>
      <c r="O110" s="76"/>
    </row>
    <row r="111" spans="1:15" x14ac:dyDescent="0.35">
      <c r="A111" s="79"/>
      <c r="B111" s="80" t="s">
        <v>0</v>
      </c>
      <c r="C111" s="80" t="s">
        <v>0</v>
      </c>
      <c r="D111" s="81" t="s">
        <v>1</v>
      </c>
      <c r="E111" s="80" t="s">
        <v>0</v>
      </c>
      <c r="F111" s="81" t="s">
        <v>1</v>
      </c>
      <c r="G111" s="80" t="s">
        <v>0</v>
      </c>
      <c r="H111" s="81" t="s">
        <v>1</v>
      </c>
      <c r="I111" s="80" t="s">
        <v>0</v>
      </c>
      <c r="J111" s="81" t="s">
        <v>1</v>
      </c>
      <c r="K111" s="80" t="s">
        <v>0</v>
      </c>
      <c r="L111" s="81" t="s">
        <v>1</v>
      </c>
      <c r="M111" s="80" t="s">
        <v>0</v>
      </c>
      <c r="N111" s="81" t="s">
        <v>1</v>
      </c>
      <c r="O111" s="79"/>
    </row>
    <row r="112" spans="1:15" x14ac:dyDescent="0.35">
      <c r="A112" s="25" t="s">
        <v>43</v>
      </c>
      <c r="B112" s="82">
        <v>10775.17</v>
      </c>
      <c r="C112" s="82">
        <v>1917.38</v>
      </c>
      <c r="D112" s="83">
        <v>17.79</v>
      </c>
      <c r="E112" s="82">
        <v>956.24</v>
      </c>
      <c r="F112" s="83">
        <v>8.8699999999999992</v>
      </c>
      <c r="G112" s="82">
        <v>1661.45</v>
      </c>
      <c r="H112" s="83">
        <v>15.42</v>
      </c>
      <c r="I112" s="82">
        <v>1908.38</v>
      </c>
      <c r="J112" s="83">
        <v>17.71</v>
      </c>
      <c r="K112" s="82">
        <v>1744.79</v>
      </c>
      <c r="L112" s="83">
        <v>16.190000000000001</v>
      </c>
      <c r="M112" s="82">
        <v>9.33</v>
      </c>
      <c r="N112" s="83">
        <v>0.09</v>
      </c>
      <c r="O112" s="25" t="s">
        <v>44</v>
      </c>
    </row>
    <row r="113" spans="1:15" ht="103.5" x14ac:dyDescent="0.35">
      <c r="A113" s="39" t="s">
        <v>82</v>
      </c>
      <c r="B113" s="17">
        <v>122</v>
      </c>
      <c r="C113" s="17">
        <v>53.83</v>
      </c>
      <c r="D113" s="85">
        <v>44.12</v>
      </c>
      <c r="E113" s="17">
        <v>4.5</v>
      </c>
      <c r="F113" s="85">
        <v>3.69</v>
      </c>
      <c r="G113" s="17">
        <v>36.17</v>
      </c>
      <c r="H113" s="85">
        <v>29.65</v>
      </c>
      <c r="I113" s="17">
        <v>31.5</v>
      </c>
      <c r="J113" s="85">
        <v>25.82</v>
      </c>
      <c r="K113" s="17">
        <v>14.5</v>
      </c>
      <c r="L113" s="85">
        <v>11.89</v>
      </c>
      <c r="M113" s="17" t="s">
        <v>50</v>
      </c>
      <c r="N113" s="87" t="s">
        <v>50</v>
      </c>
      <c r="O113" s="39" t="s">
        <v>83</v>
      </c>
    </row>
    <row r="114" spans="1:15" ht="120.75" x14ac:dyDescent="0.35">
      <c r="A114" s="39" t="s">
        <v>84</v>
      </c>
      <c r="B114" s="17">
        <v>55</v>
      </c>
      <c r="C114" s="17">
        <v>13.67</v>
      </c>
      <c r="D114" s="85">
        <v>24.85</v>
      </c>
      <c r="E114" s="17">
        <v>5</v>
      </c>
      <c r="F114" s="85">
        <v>9.09</v>
      </c>
      <c r="G114" s="17">
        <v>8.67</v>
      </c>
      <c r="H114" s="85">
        <v>15.76</v>
      </c>
      <c r="I114" s="17" t="s">
        <v>50</v>
      </c>
      <c r="J114" s="85" t="s">
        <v>50</v>
      </c>
      <c r="K114" s="17">
        <v>7</v>
      </c>
      <c r="L114" s="85">
        <v>12.73</v>
      </c>
      <c r="M114" s="17" t="s">
        <v>50</v>
      </c>
      <c r="N114" s="87" t="s">
        <v>50</v>
      </c>
      <c r="O114" s="39" t="s">
        <v>85</v>
      </c>
    </row>
    <row r="115" spans="1:15" x14ac:dyDescent="0.35">
      <c r="A115" s="26" t="s">
        <v>86</v>
      </c>
      <c r="B115" s="17">
        <v>12</v>
      </c>
      <c r="C115" s="17">
        <v>1</v>
      </c>
      <c r="D115" s="85">
        <v>8.33</v>
      </c>
      <c r="E115" s="17">
        <v>1</v>
      </c>
      <c r="F115" s="85">
        <v>8.33</v>
      </c>
      <c r="G115" s="17">
        <v>4</v>
      </c>
      <c r="H115" s="85">
        <v>33.33</v>
      </c>
      <c r="I115" s="17" t="s">
        <v>50</v>
      </c>
      <c r="J115" s="85" t="s">
        <v>50</v>
      </c>
      <c r="K115" s="17" t="s">
        <v>50</v>
      </c>
      <c r="L115" s="85" t="s">
        <v>50</v>
      </c>
      <c r="M115" s="17" t="s">
        <v>50</v>
      </c>
      <c r="N115" s="87" t="s">
        <v>50</v>
      </c>
      <c r="O115" s="26" t="s">
        <v>147</v>
      </c>
    </row>
    <row r="116" spans="1:15" x14ac:dyDescent="0.35">
      <c r="A116" s="26" t="s">
        <v>88</v>
      </c>
      <c r="B116" s="17">
        <v>159.44</v>
      </c>
      <c r="C116" s="17">
        <v>36.770000000000003</v>
      </c>
      <c r="D116" s="85">
        <v>23.06</v>
      </c>
      <c r="E116" s="17">
        <v>5</v>
      </c>
      <c r="F116" s="85">
        <v>3.14</v>
      </c>
      <c r="G116" s="17">
        <v>10.71</v>
      </c>
      <c r="H116" s="85">
        <v>6.72</v>
      </c>
      <c r="I116" s="17">
        <v>8.75</v>
      </c>
      <c r="J116" s="85">
        <v>5.49</v>
      </c>
      <c r="K116" s="17">
        <v>17.559999999999999</v>
      </c>
      <c r="L116" s="85">
        <v>11.01</v>
      </c>
      <c r="M116" s="17" t="s">
        <v>50</v>
      </c>
      <c r="N116" s="87" t="s">
        <v>50</v>
      </c>
      <c r="O116" s="26" t="s">
        <v>148</v>
      </c>
    </row>
    <row r="117" spans="1:15" x14ac:dyDescent="0.35">
      <c r="A117" s="26" t="s">
        <v>90</v>
      </c>
      <c r="B117" s="17">
        <v>465.92</v>
      </c>
      <c r="C117" s="17">
        <v>48.53</v>
      </c>
      <c r="D117" s="85">
        <v>10.42</v>
      </c>
      <c r="E117" s="17">
        <v>22.26</v>
      </c>
      <c r="F117" s="85">
        <v>4.78</v>
      </c>
      <c r="G117" s="17">
        <v>60.13</v>
      </c>
      <c r="H117" s="85">
        <v>12.91</v>
      </c>
      <c r="I117" s="17">
        <v>89.49</v>
      </c>
      <c r="J117" s="85">
        <v>19.21</v>
      </c>
      <c r="K117" s="17">
        <v>118.92</v>
      </c>
      <c r="L117" s="85">
        <v>25.52</v>
      </c>
      <c r="M117" s="17" t="s">
        <v>50</v>
      </c>
      <c r="N117" s="87" t="s">
        <v>50</v>
      </c>
      <c r="O117" s="26" t="s">
        <v>149</v>
      </c>
    </row>
    <row r="118" spans="1:15" ht="120.75" x14ac:dyDescent="0.35">
      <c r="A118" s="39" t="s">
        <v>92</v>
      </c>
      <c r="B118" s="17">
        <v>194.47</v>
      </c>
      <c r="C118" s="17">
        <v>26.1</v>
      </c>
      <c r="D118" s="85">
        <v>13.42</v>
      </c>
      <c r="E118" s="17">
        <v>14.7</v>
      </c>
      <c r="F118" s="85">
        <v>7.56</v>
      </c>
      <c r="G118" s="17">
        <v>30.2</v>
      </c>
      <c r="H118" s="85">
        <v>15.53</v>
      </c>
      <c r="I118" s="17">
        <v>12.2</v>
      </c>
      <c r="J118" s="85">
        <v>6.27</v>
      </c>
      <c r="K118" s="17">
        <v>42</v>
      </c>
      <c r="L118" s="85">
        <v>21.6</v>
      </c>
      <c r="M118" s="17" t="s">
        <v>50</v>
      </c>
      <c r="N118" s="87" t="s">
        <v>50</v>
      </c>
      <c r="O118" s="39" t="s">
        <v>93</v>
      </c>
    </row>
    <row r="119" spans="1:15" x14ac:dyDescent="0.35">
      <c r="A119" s="26" t="s">
        <v>94</v>
      </c>
      <c r="B119" s="17">
        <v>78</v>
      </c>
      <c r="C119" s="17" t="s">
        <v>50</v>
      </c>
      <c r="D119" s="85" t="s">
        <v>50</v>
      </c>
      <c r="E119" s="17" t="s">
        <v>50</v>
      </c>
      <c r="F119" s="85" t="s">
        <v>50</v>
      </c>
      <c r="G119" s="17" t="s">
        <v>50</v>
      </c>
      <c r="H119" s="85" t="s">
        <v>50</v>
      </c>
      <c r="I119" s="17" t="s">
        <v>50</v>
      </c>
      <c r="J119" s="85" t="s">
        <v>50</v>
      </c>
      <c r="K119" s="17" t="s">
        <v>50</v>
      </c>
      <c r="L119" s="85" t="s">
        <v>50</v>
      </c>
      <c r="M119" s="17" t="s">
        <v>50</v>
      </c>
      <c r="N119" s="87" t="s">
        <v>50</v>
      </c>
      <c r="O119" s="26" t="s">
        <v>150</v>
      </c>
    </row>
    <row r="120" spans="1:15" ht="155.25" x14ac:dyDescent="0.35">
      <c r="A120" s="39" t="s">
        <v>96</v>
      </c>
      <c r="B120" s="17">
        <v>152.52000000000001</v>
      </c>
      <c r="C120" s="17">
        <v>31.56</v>
      </c>
      <c r="D120" s="85">
        <v>20.69</v>
      </c>
      <c r="E120" s="17">
        <v>18.5</v>
      </c>
      <c r="F120" s="85">
        <v>12.13</v>
      </c>
      <c r="G120" s="17">
        <v>28.5</v>
      </c>
      <c r="H120" s="85">
        <v>18.690000000000001</v>
      </c>
      <c r="I120" s="17">
        <v>29.02</v>
      </c>
      <c r="J120" s="85">
        <v>19.03</v>
      </c>
      <c r="K120" s="17">
        <v>12.43</v>
      </c>
      <c r="L120" s="85">
        <v>8.15</v>
      </c>
      <c r="M120" s="17" t="s">
        <v>50</v>
      </c>
      <c r="N120" s="87" t="s">
        <v>50</v>
      </c>
      <c r="O120" s="39" t="s">
        <v>97</v>
      </c>
    </row>
    <row r="121" spans="1:15" ht="120.75" x14ac:dyDescent="0.35">
      <c r="A121" s="39" t="s">
        <v>98</v>
      </c>
      <c r="B121" s="17">
        <v>4</v>
      </c>
      <c r="C121" s="17" t="s">
        <v>50</v>
      </c>
      <c r="D121" s="85" t="s">
        <v>50</v>
      </c>
      <c r="E121" s="17" t="s">
        <v>50</v>
      </c>
      <c r="F121" s="87" t="s">
        <v>50</v>
      </c>
      <c r="G121" s="17" t="s">
        <v>50</v>
      </c>
      <c r="H121" s="85" t="s">
        <v>50</v>
      </c>
      <c r="I121" s="17" t="s">
        <v>50</v>
      </c>
      <c r="J121" s="85" t="s">
        <v>50</v>
      </c>
      <c r="K121" s="17" t="s">
        <v>50</v>
      </c>
      <c r="L121" s="85" t="s">
        <v>50</v>
      </c>
      <c r="M121" s="17" t="s">
        <v>50</v>
      </c>
      <c r="N121" s="87" t="s">
        <v>50</v>
      </c>
      <c r="O121" s="39" t="s">
        <v>99</v>
      </c>
    </row>
    <row r="122" spans="1:15" x14ac:dyDescent="0.35">
      <c r="A122" s="49" t="s">
        <v>100</v>
      </c>
      <c r="B122" s="90">
        <v>28</v>
      </c>
      <c r="C122" s="90">
        <v>10.67</v>
      </c>
      <c r="D122" s="91">
        <v>38.11</v>
      </c>
      <c r="E122" s="90" t="s">
        <v>50</v>
      </c>
      <c r="F122" s="92" t="s">
        <v>50</v>
      </c>
      <c r="G122" s="90">
        <v>6.67</v>
      </c>
      <c r="H122" s="91">
        <v>23.82</v>
      </c>
      <c r="I122" s="90" t="s">
        <v>50</v>
      </c>
      <c r="J122" s="92" t="s">
        <v>50</v>
      </c>
      <c r="K122" s="90">
        <v>10.67</v>
      </c>
      <c r="L122" s="91">
        <v>38.11</v>
      </c>
      <c r="M122" s="90" t="s">
        <v>50</v>
      </c>
      <c r="N122" s="92" t="s">
        <v>50</v>
      </c>
      <c r="O122" s="49" t="s">
        <v>151</v>
      </c>
    </row>
    <row r="123" spans="1:15" x14ac:dyDescent="0.35">
      <c r="C123" s="17"/>
      <c r="D123" s="87"/>
      <c r="E123" s="17"/>
      <c r="F123" s="87"/>
      <c r="G123" s="17"/>
      <c r="H123" s="87"/>
      <c r="I123" s="17"/>
      <c r="J123" s="87"/>
      <c r="K123" s="17"/>
      <c r="L123" s="87"/>
      <c r="M123" s="17"/>
      <c r="N123" s="87"/>
      <c r="O123" s="19"/>
    </row>
    <row r="124" spans="1:15" x14ac:dyDescent="0.35">
      <c r="A124" s="19" t="s">
        <v>102</v>
      </c>
      <c r="C124" s="17"/>
      <c r="D124" s="87"/>
      <c r="E124" s="17"/>
      <c r="F124" s="87"/>
      <c r="G124" s="17"/>
      <c r="H124" s="87"/>
      <c r="I124" s="17"/>
      <c r="J124" s="87"/>
      <c r="K124" s="17"/>
      <c r="L124" s="87"/>
      <c r="M124" s="17"/>
      <c r="N124" s="87"/>
      <c r="O124" s="19"/>
    </row>
    <row r="125" spans="1:15" x14ac:dyDescent="0.35">
      <c r="A125" s="19" t="s">
        <v>103</v>
      </c>
      <c r="C125" s="17"/>
      <c r="D125" s="87"/>
      <c r="E125" s="17"/>
      <c r="F125" s="87"/>
      <c r="G125" s="17"/>
      <c r="H125" s="87"/>
      <c r="I125" s="17"/>
      <c r="J125" s="87"/>
      <c r="K125" s="17"/>
      <c r="L125" s="87"/>
      <c r="M125" s="17"/>
      <c r="N125" s="87"/>
      <c r="O125" s="19"/>
    </row>
    <row r="126" spans="1:15" x14ac:dyDescent="0.35">
      <c r="A126" s="93" t="s">
        <v>152</v>
      </c>
      <c r="B126" s="94"/>
      <c r="C126" s="94"/>
      <c r="D126" s="94"/>
      <c r="E126" s="94"/>
      <c r="F126" s="94"/>
      <c r="G126" s="17"/>
      <c r="H126" s="87"/>
      <c r="I126" s="17"/>
      <c r="J126" s="87"/>
      <c r="K126" s="17"/>
      <c r="L126" s="87"/>
      <c r="M126" s="17"/>
      <c r="N126" s="87"/>
      <c r="O126" s="19"/>
    </row>
    <row r="127" spans="1:15" x14ac:dyDescent="0.35">
      <c r="A127" s="93" t="s">
        <v>153</v>
      </c>
      <c r="B127" s="94"/>
      <c r="C127" s="94"/>
      <c r="D127" s="94"/>
      <c r="E127" s="94"/>
      <c r="F127" s="94"/>
      <c r="G127" s="17"/>
      <c r="H127" s="87"/>
      <c r="I127" s="17"/>
      <c r="J127" s="87"/>
      <c r="K127" s="17"/>
      <c r="L127" s="87"/>
      <c r="M127" s="17"/>
      <c r="N127" s="87"/>
      <c r="O127" s="19"/>
    </row>
    <row r="128" spans="1:15" x14ac:dyDescent="0.35">
      <c r="A128" s="19" t="s">
        <v>104</v>
      </c>
      <c r="C128" s="17"/>
      <c r="D128" s="87"/>
      <c r="E128" s="17"/>
      <c r="F128" s="87"/>
      <c r="G128" s="17"/>
      <c r="H128" s="87"/>
      <c r="I128" s="17"/>
      <c r="J128" s="87"/>
      <c r="K128" s="17"/>
      <c r="L128" s="87"/>
      <c r="M128" s="17"/>
      <c r="N128" s="87"/>
      <c r="O128" s="19"/>
    </row>
    <row r="129" spans="1:15" x14ac:dyDescent="0.35">
      <c r="A129" s="19" t="s">
        <v>105</v>
      </c>
      <c r="C129" s="17"/>
      <c r="D129" s="87"/>
      <c r="E129" s="17"/>
      <c r="F129" s="87"/>
      <c r="G129" s="17"/>
      <c r="H129" s="87"/>
      <c r="I129" s="17"/>
      <c r="J129" s="87"/>
      <c r="K129" s="17"/>
      <c r="L129" s="87"/>
      <c r="M129" s="17"/>
      <c r="N129" s="87"/>
      <c r="O129" s="19"/>
    </row>
    <row r="130" spans="1:15" x14ac:dyDescent="0.35">
      <c r="C130" s="17"/>
      <c r="D130" s="87"/>
      <c r="E130" s="17"/>
      <c r="F130" s="87"/>
      <c r="G130" s="17"/>
      <c r="H130" s="87"/>
      <c r="I130" s="17"/>
      <c r="J130" s="87"/>
      <c r="K130" s="17"/>
      <c r="L130" s="87"/>
      <c r="M130" s="17"/>
      <c r="N130" s="87"/>
      <c r="O130" s="19"/>
    </row>
  </sheetData>
  <mergeCells count="160">
    <mergeCell ref="A126:F126"/>
    <mergeCell ref="A127:F127"/>
    <mergeCell ref="C109:D109"/>
    <mergeCell ref="G109:H109"/>
    <mergeCell ref="I109:J109"/>
    <mergeCell ref="K109:L109"/>
    <mergeCell ref="M109:N109"/>
    <mergeCell ref="C107:D107"/>
    <mergeCell ref="E107:F107"/>
    <mergeCell ref="G107:H107"/>
    <mergeCell ref="M107:N107"/>
    <mergeCell ref="C108:D108"/>
    <mergeCell ref="C106:D106"/>
    <mergeCell ref="E106:F106"/>
    <mergeCell ref="G106:H106"/>
    <mergeCell ref="I106:J106"/>
    <mergeCell ref="M106:N106"/>
    <mergeCell ref="M104:N104"/>
    <mergeCell ref="C105:D105"/>
    <mergeCell ref="E105:F105"/>
    <mergeCell ref="G105:H105"/>
    <mergeCell ref="I105:J105"/>
    <mergeCell ref="K105:L105"/>
    <mergeCell ref="M105:N105"/>
    <mergeCell ref="C104:D104"/>
    <mergeCell ref="E104:F104"/>
    <mergeCell ref="G104:H104"/>
    <mergeCell ref="I104:J104"/>
    <mergeCell ref="K104:L104"/>
    <mergeCell ref="C102:N102"/>
    <mergeCell ref="C103:D103"/>
    <mergeCell ref="E103:F103"/>
    <mergeCell ref="G103:H103"/>
    <mergeCell ref="I103:J103"/>
    <mergeCell ref="K103:L103"/>
    <mergeCell ref="M103:N103"/>
    <mergeCell ref="C77:D77"/>
    <mergeCell ref="G77:H77"/>
    <mergeCell ref="I77:J77"/>
    <mergeCell ref="K77:L77"/>
    <mergeCell ref="M77:N77"/>
    <mergeCell ref="C75:D75"/>
    <mergeCell ref="E75:F75"/>
    <mergeCell ref="G75:H75"/>
    <mergeCell ref="M75:N75"/>
    <mergeCell ref="C76:D76"/>
    <mergeCell ref="C74:D74"/>
    <mergeCell ref="E74:F74"/>
    <mergeCell ref="G74:H74"/>
    <mergeCell ref="I74:J74"/>
    <mergeCell ref="M74:N74"/>
    <mergeCell ref="M72:N72"/>
    <mergeCell ref="C73:D73"/>
    <mergeCell ref="E73:F73"/>
    <mergeCell ref="G73:H73"/>
    <mergeCell ref="I73:J73"/>
    <mergeCell ref="K73:L73"/>
    <mergeCell ref="M73:N73"/>
    <mergeCell ref="C72:D72"/>
    <mergeCell ref="E72:F72"/>
    <mergeCell ref="G72:H72"/>
    <mergeCell ref="I72:J72"/>
    <mergeCell ref="K72:L72"/>
    <mergeCell ref="C70:N70"/>
    <mergeCell ref="C71:D71"/>
    <mergeCell ref="E71:F71"/>
    <mergeCell ref="G71:H71"/>
    <mergeCell ref="I71:J71"/>
    <mergeCell ref="K71:L71"/>
    <mergeCell ref="M71:N71"/>
    <mergeCell ref="A61:L61"/>
    <mergeCell ref="A62:L62"/>
    <mergeCell ref="H11:I11"/>
    <mergeCell ref="J11:K11"/>
    <mergeCell ref="N11:O11"/>
    <mergeCell ref="B35:C35"/>
    <mergeCell ref="D35:E35"/>
    <mergeCell ref="F35:G35"/>
    <mergeCell ref="H35:S35"/>
    <mergeCell ref="B36:C36"/>
    <mergeCell ref="D36:E36"/>
    <mergeCell ref="F36:G36"/>
    <mergeCell ref="H36:I36"/>
    <mergeCell ref="J36:K36"/>
    <mergeCell ref="L36:M36"/>
    <mergeCell ref="N36:O36"/>
    <mergeCell ref="P11:Q11"/>
    <mergeCell ref="H9:I9"/>
    <mergeCell ref="R9:S9"/>
    <mergeCell ref="H10:I10"/>
    <mergeCell ref="L9:M9"/>
    <mergeCell ref="J9:K9"/>
    <mergeCell ref="R7:S7"/>
    <mergeCell ref="N9:O9"/>
    <mergeCell ref="H8:I8"/>
    <mergeCell ref="P8:Q8"/>
    <mergeCell ref="L8:M8"/>
    <mergeCell ref="R8:S8"/>
    <mergeCell ref="J8:K8"/>
    <mergeCell ref="N8:O8"/>
    <mergeCell ref="B7:C7"/>
    <mergeCell ref="D7:E7"/>
    <mergeCell ref="H7:I7"/>
    <mergeCell ref="P7:Q7"/>
    <mergeCell ref="L7:M7"/>
    <mergeCell ref="J7:K7"/>
    <mergeCell ref="N7:O7"/>
    <mergeCell ref="R6:S6"/>
    <mergeCell ref="F5:G5"/>
    <mergeCell ref="H5:I5"/>
    <mergeCell ref="P5:Q5"/>
    <mergeCell ref="L5:M5"/>
    <mergeCell ref="J5:K5"/>
    <mergeCell ref="N5:O5"/>
    <mergeCell ref="N6:O6"/>
    <mergeCell ref="B6:C6"/>
    <mergeCell ref="H6:I6"/>
    <mergeCell ref="P6:Q6"/>
    <mergeCell ref="L6:M6"/>
    <mergeCell ref="J6:K6"/>
    <mergeCell ref="B4:C4"/>
    <mergeCell ref="D4:E4"/>
    <mergeCell ref="F4:G4"/>
    <mergeCell ref="H4:S4"/>
    <mergeCell ref="B5:C5"/>
    <mergeCell ref="D5:E5"/>
    <mergeCell ref="R5:S5"/>
    <mergeCell ref="P36:Q36"/>
    <mergeCell ref="R36:S36"/>
    <mergeCell ref="P37:Q37"/>
    <mergeCell ref="R37:S37"/>
    <mergeCell ref="B38:C38"/>
    <mergeCell ref="D38:E38"/>
    <mergeCell ref="H38:I38"/>
    <mergeCell ref="J38:K38"/>
    <mergeCell ref="L38:M38"/>
    <mergeCell ref="N38:O38"/>
    <mergeCell ref="P38:Q38"/>
    <mergeCell ref="R38:S38"/>
    <mergeCell ref="B37:C37"/>
    <mergeCell ref="H37:I37"/>
    <mergeCell ref="J37:K37"/>
    <mergeCell ref="L37:M37"/>
    <mergeCell ref="N37:O37"/>
    <mergeCell ref="R39:S39"/>
    <mergeCell ref="H40:I40"/>
    <mergeCell ref="J40:K40"/>
    <mergeCell ref="L40:M40"/>
    <mergeCell ref="N40:O40"/>
    <mergeCell ref="R40:S40"/>
    <mergeCell ref="H39:I39"/>
    <mergeCell ref="J39:K39"/>
    <mergeCell ref="L39:M39"/>
    <mergeCell ref="N39:O39"/>
    <mergeCell ref="P39:Q39"/>
    <mergeCell ref="H41:I41"/>
    <mergeCell ref="H42:I42"/>
    <mergeCell ref="J42:K42"/>
    <mergeCell ref="N42:O42"/>
    <mergeCell ref="P42:Q4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ADMIN</cp:lastModifiedBy>
  <cp:lastPrinted>2023-12-04T03:39:45Z</cp:lastPrinted>
  <dcterms:created xsi:type="dcterms:W3CDTF">1999-04-03T06:04:46Z</dcterms:created>
  <dcterms:modified xsi:type="dcterms:W3CDTF">2026-06-16T02:18:36Z</dcterms:modified>
</cp:coreProperties>
</file>