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11.สถิติเกษตร และประมง_69\"/>
    </mc:Choice>
  </mc:AlternateContent>
  <xr:revisionPtr revIDLastSave="0" documentId="8_{E83E891D-4511-4593-B6DF-399DFDB6A87B}" xr6:coauthVersionLast="47" xr6:coauthVersionMax="47" xr10:uidLastSave="{00000000-0000-0000-0000-000000000000}"/>
  <bookViews>
    <workbookView xWindow="-120" yWindow="-120" windowWidth="21840" windowHeight="13020" xr2:uid="{B80FB7DD-7E59-4E2D-98CE-127469F346E8}"/>
  </bookViews>
  <sheets>
    <sheet name="T-11.10" sheetId="1" r:id="rId1"/>
  </sheets>
  <definedNames>
    <definedName name="_xlnm.Print_Area" localSheetId="0">'T-11.10'!$A$1:$T$24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7" i="1" l="1"/>
  <c r="O37" i="1"/>
  <c r="N37" i="1"/>
  <c r="M37" i="1"/>
  <c r="L37" i="1"/>
  <c r="K37" i="1"/>
  <c r="J37" i="1"/>
  <c r="I37" i="1"/>
  <c r="H37" i="1"/>
  <c r="G37" i="1"/>
  <c r="F37" i="1"/>
  <c r="P36" i="1"/>
  <c r="O36" i="1"/>
  <c r="N36" i="1"/>
  <c r="M36" i="1"/>
  <c r="L36" i="1"/>
  <c r="K36" i="1"/>
  <c r="J36" i="1"/>
  <c r="I36" i="1"/>
  <c r="H36" i="1"/>
  <c r="G36" i="1"/>
  <c r="F36" i="1"/>
  <c r="P35" i="1"/>
  <c r="O35" i="1"/>
  <c r="N35" i="1"/>
  <c r="M35" i="1"/>
  <c r="L35" i="1"/>
  <c r="K35" i="1"/>
  <c r="J35" i="1"/>
  <c r="I35" i="1"/>
  <c r="H35" i="1"/>
  <c r="G35" i="1"/>
  <c r="F35" i="1"/>
  <c r="P34" i="1"/>
  <c r="O34" i="1"/>
  <c r="N34" i="1"/>
  <c r="M34" i="1"/>
  <c r="L34" i="1"/>
  <c r="K34" i="1"/>
  <c r="J34" i="1"/>
  <c r="I34" i="1"/>
  <c r="H34" i="1"/>
  <c r="G34" i="1"/>
  <c r="F34" i="1"/>
  <c r="P33" i="1"/>
  <c r="O33" i="1"/>
  <c r="N33" i="1"/>
  <c r="M33" i="1"/>
  <c r="L33" i="1"/>
  <c r="K33" i="1"/>
  <c r="J33" i="1"/>
  <c r="I33" i="1"/>
  <c r="H33" i="1"/>
  <c r="G33" i="1"/>
  <c r="F33" i="1"/>
  <c r="P32" i="1"/>
  <c r="O32" i="1"/>
  <c r="N32" i="1"/>
  <c r="M32" i="1"/>
  <c r="L32" i="1"/>
  <c r="K32" i="1"/>
  <c r="J32" i="1"/>
  <c r="I32" i="1"/>
  <c r="H32" i="1"/>
  <c r="G32" i="1"/>
  <c r="F32" i="1"/>
  <c r="P31" i="1"/>
  <c r="O31" i="1"/>
  <c r="N31" i="1"/>
  <c r="M31" i="1"/>
  <c r="L31" i="1"/>
  <c r="K31" i="1"/>
  <c r="J31" i="1"/>
  <c r="I31" i="1"/>
  <c r="H31" i="1"/>
  <c r="G31" i="1"/>
  <c r="F31" i="1"/>
  <c r="P30" i="1"/>
  <c r="O30" i="1"/>
  <c r="N30" i="1"/>
  <c r="M30" i="1"/>
  <c r="L30" i="1"/>
  <c r="K30" i="1"/>
  <c r="J30" i="1"/>
  <c r="I30" i="1"/>
  <c r="H30" i="1"/>
  <c r="G30" i="1"/>
  <c r="F30" i="1"/>
  <c r="P29" i="1"/>
  <c r="O29" i="1"/>
  <c r="N29" i="1"/>
  <c r="M29" i="1"/>
  <c r="L29" i="1"/>
  <c r="K29" i="1"/>
  <c r="J29" i="1"/>
  <c r="I29" i="1"/>
  <c r="H29" i="1"/>
  <c r="G29" i="1"/>
  <c r="F29" i="1"/>
  <c r="P28" i="1"/>
  <c r="O28" i="1"/>
  <c r="N28" i="1"/>
  <c r="M28" i="1"/>
  <c r="L28" i="1"/>
  <c r="K28" i="1"/>
  <c r="J28" i="1"/>
  <c r="I28" i="1"/>
  <c r="H28" i="1"/>
  <c r="G28" i="1"/>
  <c r="F28" i="1"/>
  <c r="P27" i="1"/>
  <c r="O27" i="1"/>
  <c r="N27" i="1"/>
  <c r="M27" i="1"/>
  <c r="L27" i="1"/>
  <c r="K27" i="1"/>
  <c r="J27" i="1"/>
  <c r="I27" i="1"/>
  <c r="H27" i="1"/>
  <c r="G27" i="1"/>
  <c r="F27" i="1"/>
  <c r="P26" i="1"/>
  <c r="O26" i="1"/>
  <c r="N26" i="1"/>
  <c r="M26" i="1"/>
  <c r="L26" i="1"/>
  <c r="K26" i="1"/>
  <c r="J26" i="1"/>
  <c r="I26" i="1"/>
  <c r="H26" i="1"/>
  <c r="G26" i="1"/>
  <c r="F26" i="1"/>
</calcChain>
</file>

<file path=xl/sharedStrings.xml><?xml version="1.0" encoding="utf-8"?>
<sst xmlns="http://schemas.openxmlformats.org/spreadsheetml/2006/main" count="70" uniqueCount="68">
  <si>
    <t>ตาราง</t>
  </si>
  <si>
    <t>สัตว์น้ำจืดที่จับได้ จำแนกตามชนิดสัตว์น้ำจืด เป็นรายอำเภอ พ.ศ. 2568</t>
  </si>
  <si>
    <t>Table</t>
  </si>
  <si>
    <t>Catch of Freshwater by Species and District: 2025</t>
  </si>
  <si>
    <t>(ตัน  Ton)</t>
  </si>
  <si>
    <t>อำเภอ</t>
  </si>
  <si>
    <t>ปลาช่อน</t>
  </si>
  <si>
    <t>ปลาสร้อย</t>
  </si>
  <si>
    <t>ปลาสลิด</t>
  </si>
  <si>
    <t>ปลาหมอไทย</t>
  </si>
  <si>
    <t>District</t>
  </si>
  <si>
    <t>ปลาตะเพียน</t>
  </si>
  <si>
    <t>ปลานิล</t>
  </si>
  <si>
    <t>ปลาดุก</t>
  </si>
  <si>
    <t>Striped </t>
  </si>
  <si>
    <t>ขาว</t>
  </si>
  <si>
    <t>ปลาไน</t>
  </si>
  <si>
    <t xml:space="preserve">Snake </t>
  </si>
  <si>
    <t>ปลากด</t>
  </si>
  <si>
    <t>Common</t>
  </si>
  <si>
    <t>รวม</t>
  </si>
  <si>
    <t>Nile</t>
  </si>
  <si>
    <t>Walking</t>
  </si>
  <si>
    <t>snakes0</t>
  </si>
  <si>
    <t>Jullien's</t>
  </si>
  <si>
    <t>common</t>
  </si>
  <si>
    <t>Skin</t>
  </si>
  <si>
    <t>Naked</t>
  </si>
  <si>
    <t>climbing </t>
  </si>
  <si>
    <t>อื่น ๆ</t>
  </si>
  <si>
    <t>Total</t>
  </si>
  <si>
    <t>silver barb</t>
  </si>
  <si>
    <t>Tilapia</t>
  </si>
  <si>
    <t>catfish</t>
  </si>
  <si>
    <t>head fish</t>
  </si>
  <si>
    <t>Mud Carp</t>
  </si>
  <si>
    <t>carp</t>
  </si>
  <si>
    <t xml:space="preserve">Gourami </t>
  </si>
  <si>
    <t>catfishes</t>
  </si>
  <si>
    <t>perch</t>
  </si>
  <si>
    <t>Others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</si>
  <si>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</si>
  <si>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</si>
  <si>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</si>
  <si>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</si>
  <si>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</si>
  <si>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</si>
  <si>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</si>
  <si>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</si>
  <si>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</si>
  <si>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</si>
  <si>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</si>
  <si>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</si>
  <si>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</si>
  <si>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</si>
  <si>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</si>
  <si>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</si>
  <si>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</si>
  <si>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</si>
  <si>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</si>
  <si>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หมายเหตุ : สัตว์น้ำจืดที่จับได้อื่น ๆ ได้แก่ ปลาสลาด ปลายีสก ปลาจีน ปลากระสูบ </t>
  </si>
  <si>
    <t>Note : Catch of Other Freshwater such as Grey Featherback, Seven0Stripped Carp, Chinese Fish, Hampala Barb,</t>
  </si>
  <si>
    <t>ปลานวลจันทร์ ปลาสวาย กุ้งฝอย กุ้งก้ามกราม เป็นต้น</t>
  </si>
  <si>
    <t xml:space="preserve">   Smallscale Mud Carp, Stripped Catfish, Lanchester’s Freshwater Prawn, Giant Freshwater Prawn etc.</t>
  </si>
  <si>
    <t xml:space="preserve">                  </t>
  </si>
  <si>
    <t>ที่มา :</t>
  </si>
  <si>
    <t xml:space="preserve">สำนักงานประมงจังหวัดหนองคาย </t>
  </si>
  <si>
    <t>Source : Nong Khai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</si>
</sst>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3"/>
      <name val="TH SarabunPSK"/>
      <family val="2"/>
    </font>
    <font>
      <b/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3"/>
      <color rgb="FFFF0000"/>
      <name val="TH SarabunPSK"/>
      <family val="2"/>
    </font>
    <font>
      <b/>
      <sz val="14"/>
      <color rgb="FFFF0000"/>
      <name val="TH SarabunPSK"/>
      <family val="2"/>
    </font>
    <font>
      <sz val="13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2" fillId="0" borderId="0" xfId="2" applyFont="1"/>
    <xf numFmtId="0" fontId="3" fillId="0" borderId="0" xfId="2" applyFont="1"/>
    <xf numFmtId="0" fontId="4" fillId="0" borderId="0" xfId="2" applyFont="1"/>
    <xf numFmtId="2" fontId="4" fillId="0" borderId="0" xfId="2" applyNumberFormat="1" applyFont="1" applyAlignment="1">
      <alignment horizontal="center"/>
    </xf>
    <xf numFmtId="0" fontId="5" fillId="0" borderId="0" xfId="2" applyFont="1"/>
    <xf numFmtId="0" fontId="6" fillId="0" borderId="0" xfId="2" applyFont="1"/>
    <xf numFmtId="0" fontId="7" fillId="0" borderId="0" xfId="2" applyFont="1"/>
    <xf numFmtId="0" fontId="8" fillId="0" borderId="0" xfId="2" applyFont="1" applyAlignment="1">
      <alignment horizontal="right"/>
    </xf>
    <xf numFmtId="164" fontId="2" fillId="0" borderId="1" xfId="1" applyFont="1" applyBorder="1" applyAlignment="1">
      <alignment horizontal="center" vertical="center"/>
    </xf>
    <xf numFmtId="164" fontId="2" fillId="0" borderId="2" xfId="1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164" fontId="2" fillId="0" borderId="3" xfId="1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0" xfId="2" applyFont="1" applyAlignment="1">
      <alignment vertical="center"/>
    </xf>
    <xf numFmtId="164" fontId="2" fillId="0" borderId="0" xfId="1" applyFont="1" applyBorder="1" applyAlignment="1">
      <alignment horizontal="center" vertical="center"/>
    </xf>
    <xf numFmtId="164" fontId="2" fillId="0" borderId="5" xfId="1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2" fillId="0" borderId="6" xfId="2" applyFont="1" applyBorder="1" applyAlignment="1">
      <alignment horizontal="center" vertical="center"/>
    </xf>
    <xf numFmtId="164" fontId="2" fillId="0" borderId="6" xfId="1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164" fontId="2" fillId="0" borderId="8" xfId="1" applyFont="1" applyBorder="1" applyAlignment="1">
      <alignment horizontal="center" vertical="center"/>
    </xf>
    <xf numFmtId="164" fontId="2" fillId="0" borderId="9" xfId="1" applyFont="1" applyBorder="1" applyAlignment="1">
      <alignment horizontal="center" vertical="center"/>
    </xf>
    <xf numFmtId="0" fontId="3" fillId="0" borderId="10" xfId="2" applyFont="1" applyBorder="1" applyAlignment="1">
      <alignment horizontal="center" vertical="center"/>
    </xf>
    <xf numFmtId="164" fontId="2" fillId="0" borderId="10" xfId="1" applyFont="1" applyBorder="1" applyAlignment="1">
      <alignment horizontal="center" vertical="center"/>
    </xf>
    <xf numFmtId="0" fontId="2" fillId="0" borderId="10" xfId="2" applyFont="1" applyBorder="1" applyAlignment="1">
      <alignment horizontal="center" vertical="center"/>
    </xf>
    <xf numFmtId="0" fontId="2" fillId="0" borderId="11" xfId="2" applyFont="1" applyBorder="1" applyAlignment="1">
      <alignment horizontal="center" vertical="center"/>
    </xf>
    <xf numFmtId="0" fontId="2" fillId="0" borderId="8" xfId="2" applyFont="1" applyBorder="1" applyAlignment="1">
      <alignment horizontal="center" vertical="center"/>
    </xf>
    <xf numFmtId="0" fontId="4" fillId="0" borderId="0" xfId="2" applyFont="1" applyAlignment="1">
      <alignment vertical="center"/>
    </xf>
    <xf numFmtId="0" fontId="2" fillId="0" borderId="1" xfId="2" applyFont="1" applyBorder="1" applyAlignment="1">
      <alignment horizontal="left"/>
    </xf>
    <xf numFmtId="0" fontId="4" fillId="0" borderId="1" xfId="2" applyFont="1" applyBorder="1" applyAlignment="1">
      <alignment horizontal="center"/>
    </xf>
    <xf numFmtId="0" fontId="4" fillId="0" borderId="2" xfId="2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0" fontId="2" fillId="0" borderId="6" xfId="2" applyFont="1" applyBorder="1"/>
    <xf numFmtId="0" fontId="2" fillId="0" borderId="7" xfId="2" applyFont="1" applyBorder="1"/>
    <xf numFmtId="0" fontId="9" fillId="0" borderId="0" xfId="2" applyFont="1"/>
    <xf numFmtId="0" fontId="4" fillId="0" borderId="0" xfId="2" applyFont="1" applyAlignment="1">
      <alignment horizontal="center" vertical="top"/>
    </xf>
    <xf numFmtId="0" fontId="4" fillId="0" borderId="5" xfId="2" applyFont="1" applyBorder="1" applyAlignment="1">
      <alignment horizontal="center" vertical="top"/>
    </xf>
    <xf numFmtId="164" fontId="5" fillId="0" borderId="5" xfId="2" applyNumberFormat="1" applyFont="1" applyBorder="1" applyAlignment="1">
      <alignment horizontal="right" vertical="justify" indent="1"/>
    </xf>
    <xf numFmtId="164" fontId="5" fillId="0" borderId="5" xfId="1" applyFont="1" applyFill="1" applyBorder="1" applyAlignment="1">
      <alignment horizontal="right" vertical="justify" indent="1"/>
    </xf>
    <xf numFmtId="164" fontId="4" fillId="2" borderId="5" xfId="1" applyFont="1" applyFill="1" applyBorder="1" applyAlignment="1">
      <alignment horizontal="right" vertical="justify" indent="1"/>
    </xf>
    <xf numFmtId="0" fontId="4" fillId="0" borderId="7" xfId="2" applyFont="1" applyBorder="1" applyAlignment="1">
      <alignment horizontal="center" vertical="top"/>
    </xf>
    <xf numFmtId="164" fontId="10" fillId="0" borderId="0" xfId="2" applyNumberFormat="1" applyFont="1"/>
    <xf numFmtId="0" fontId="2" fillId="2" borderId="0" xfId="2" applyFont="1" applyFill="1" applyAlignment="1">
      <alignment horizontal="left" vertical="top" indent="1"/>
    </xf>
    <xf numFmtId="0" fontId="2" fillId="0" borderId="0" xfId="2" applyFont="1" applyAlignment="1">
      <alignment vertical="top"/>
    </xf>
    <xf numFmtId="0" fontId="2" fillId="0" borderId="5" xfId="2" applyFont="1" applyBorder="1" applyAlignment="1">
      <alignment vertical="top"/>
    </xf>
    <xf numFmtId="164" fontId="3" fillId="0" borderId="5" xfId="2" applyNumberFormat="1" applyFont="1" applyBorder="1" applyAlignment="1">
      <alignment horizontal="right" vertical="justify" indent="1"/>
    </xf>
    <xf numFmtId="164" fontId="2" fillId="2" borderId="6" xfId="1" applyFont="1" applyFill="1" applyBorder="1" applyAlignment="1">
      <alignment horizontal="right" vertical="justify" indent="1"/>
    </xf>
    <xf numFmtId="164" fontId="2" fillId="2" borderId="7" xfId="1" applyFont="1" applyFill="1" applyBorder="1" applyAlignment="1">
      <alignment horizontal="right" vertical="justify" indent="1"/>
    </xf>
    <xf numFmtId="164" fontId="4" fillId="0" borderId="0" xfId="2" applyNumberFormat="1" applyFont="1"/>
    <xf numFmtId="164" fontId="2" fillId="0" borderId="0" xfId="2" applyNumberFormat="1" applyFont="1"/>
    <xf numFmtId="164" fontId="11" fillId="0" borderId="0" xfId="2" applyNumberFormat="1" applyFont="1"/>
    <xf numFmtId="0" fontId="2" fillId="0" borderId="0" xfId="2" applyFont="1" applyAlignment="1">
      <alignment horizontal="left"/>
    </xf>
    <xf numFmtId="0" fontId="2" fillId="0" borderId="5" xfId="2" applyFont="1" applyBorder="1"/>
    <xf numFmtId="0" fontId="3" fillId="0" borderId="5" xfId="2" applyFont="1" applyBorder="1"/>
    <xf numFmtId="0" fontId="8" fillId="0" borderId="8" xfId="2" applyFont="1" applyBorder="1"/>
    <xf numFmtId="0" fontId="8" fillId="0" borderId="9" xfId="2" applyFont="1" applyBorder="1"/>
    <xf numFmtId="0" fontId="12" fillId="0" borderId="9" xfId="2" applyFont="1" applyBorder="1"/>
    <xf numFmtId="0" fontId="8" fillId="0" borderId="10" xfId="2" applyFont="1" applyBorder="1"/>
    <xf numFmtId="0" fontId="8" fillId="0" borderId="11" xfId="2" applyFont="1" applyBorder="1"/>
    <xf numFmtId="0" fontId="13" fillId="0" borderId="0" xfId="2" applyFont="1"/>
    <xf numFmtId="0" fontId="13" fillId="0" borderId="0" xfId="2" applyFont="1" applyAlignment="1">
      <alignment horizontal="left"/>
    </xf>
    <xf numFmtId="0" fontId="13" fillId="0" borderId="0" xfId="2" applyFont="1" applyAlignment="1">
      <alignment horizontal="left" indent="1"/>
    </xf>
    <xf numFmtId="0" fontId="13" fillId="0" borderId="0" xfId="2" applyFont="1" applyAlignment="1">
      <alignment vertical="center"/>
    </xf>
    <xf numFmtId="0" fontId="14" fillId="0" borderId="0" xfId="2" applyFont="1"/>
    <xf numFmtId="0" fontId="13" fillId="0" borderId="0" xfId="2" applyFont="1" applyAlignment="1">
      <alignment horizontal="left" indent="3"/>
    </xf>
    <xf numFmtId="0" fontId="13" fillId="0" borderId="0" xfId="2" applyFont="1" applyAlignment="1">
      <alignment horizontal="right"/>
    </xf>
    <xf numFmtId="0" fontId="13" fillId="0" borderId="0" xfId="2" applyFont="1" applyAlignment="1">
      <alignment horizontal="left" vertical="center"/>
    </xf>
    <xf numFmtId="0" fontId="8" fillId="0" borderId="0" xfId="2" applyFont="1" applyAlignment="1">
      <alignment vertical="center"/>
    </xf>
    <xf numFmtId="0" fontId="8" fillId="0" borderId="0" xfId="2" applyFont="1"/>
  </cellXfs>
  <cellStyles count="3">
    <cellStyle name="จุลภาค" xfId="1" builtinId="3"/>
    <cellStyle name="ปกติ" xfId="0" builtinId="0"/>
    <cellStyle name="ปกติ 2" xfId="2" xr:uid="{8E312764-EBF8-4CC8-A9CA-F110685E04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13284</xdr:colOff>
      <xdr:row>0</xdr:row>
      <xdr:rowOff>42340</xdr:rowOff>
    </xdr:from>
    <xdr:to>
      <xdr:col>19</xdr:col>
      <xdr:colOff>378326</xdr:colOff>
      <xdr:row>3</xdr:row>
      <xdr:rowOff>11965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B0526358-DA0F-4600-BC05-9F105E6F5144}"/>
            </a:ext>
          </a:extLst>
        </xdr:cNvPr>
        <xdr:cNvGrpSpPr/>
      </xdr:nvGrpSpPr>
      <xdr:grpSpPr>
        <a:xfrm>
          <a:off x="10195509" y="42340"/>
          <a:ext cx="365042" cy="760200"/>
          <a:chOff x="10014885" y="1885951"/>
          <a:chExt cx="367365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CCBF6D78-671E-4D6B-AA71-8841498CA36C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1BC717CF-3F87-4782-87FC-2BD197A2A84D}"/>
              </a:ext>
            </a:extLst>
          </xdr:cNvPr>
          <xdr:cNvSpPr txBox="1"/>
        </xdr:nvSpPr>
        <xdr:spPr>
          <a:xfrm rot="5400000">
            <a:off x="9922598" y="2014653"/>
            <a:ext cx="541097" cy="35652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102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C78D2-69C4-4E33-900B-0AAD58CDD2E9}">
  <sheetPr>
    <tabColor rgb="FF92D050"/>
  </sheetPr>
  <dimension ref="A1:AF37"/>
  <sheetViews>
    <sheetView showGridLines="0" tabSelected="1" view="pageBreakPreview" topLeftCell="F1" zoomScaleNormal="85" zoomScaleSheetLayoutView="100" workbookViewId="0">
      <selection activeCell="Z13" sqref="Z13:AA13"/>
    </sheetView>
  </sheetViews>
  <sheetFormatPr defaultColWidth="8.7109375" defaultRowHeight="21.75" x14ac:dyDescent="0.5"/>
  <cols>
    <col min="1" max="1" width="1.7109375" style="1" customWidth="1"/>
    <col min="2" max="2" width="6.28515625" style="1" customWidth="1"/>
    <col min="3" max="3" width="6.7109375" style="1" customWidth="1"/>
    <col min="4" max="4" width="1.5703125" style="1" customWidth="1"/>
    <col min="5" max="5" width="2" style="1" customWidth="1"/>
    <col min="6" max="6" width="12.7109375" style="2" customWidth="1"/>
    <col min="7" max="7" width="10.7109375" style="1" customWidth="1"/>
    <col min="8" max="8" width="11.7109375" style="1" customWidth="1"/>
    <col min="9" max="9" width="11.5703125" style="1" customWidth="1"/>
    <col min="10" max="10" width="10.7109375" style="1" customWidth="1"/>
    <col min="11" max="11" width="10.7109375" style="1" hidden="1" customWidth="1"/>
    <col min="12" max="13" width="10.7109375" style="1" customWidth="1"/>
    <col min="14" max="14" width="10.5703125" style="1" customWidth="1"/>
    <col min="15" max="15" width="11.85546875" style="1" customWidth="1"/>
    <col min="16" max="16" width="11.28515625" style="1" customWidth="1"/>
    <col min="17" max="17" width="10.42578125" style="1" customWidth="1"/>
    <col min="18" max="18" width="9.28515625" style="1" customWidth="1"/>
    <col min="19" max="19" width="2.140625" style="1" customWidth="1"/>
    <col min="20" max="20" width="6.42578125" style="1" customWidth="1"/>
    <col min="21" max="21" width="3.85546875" style="1" customWidth="1"/>
    <col min="22" max="22" width="9" style="1" bestFit="1" customWidth="1"/>
    <col min="23" max="16384" width="8.7109375" style="1"/>
  </cols>
  <sheetData>
    <row r="1" spans="1:32" ht="18.75" customHeight="1" x14ac:dyDescent="0.5"/>
    <row r="2" spans="1:32" s="3" customFormat="1" x14ac:dyDescent="0.5">
      <c r="B2" s="3" t="s">
        <v>0</v>
      </c>
      <c r="C2" s="4">
        <v>11.1</v>
      </c>
      <c r="D2" s="3" t="s">
        <v>1</v>
      </c>
      <c r="F2" s="5"/>
    </row>
    <row r="3" spans="1:32" s="3" customFormat="1" x14ac:dyDescent="0.5">
      <c r="B3" s="3" t="s">
        <v>2</v>
      </c>
      <c r="C3" s="4">
        <v>11.1</v>
      </c>
      <c r="D3" s="3" t="s">
        <v>3</v>
      </c>
      <c r="F3" s="5"/>
    </row>
    <row r="4" spans="1:32" s="6" customFormat="1" ht="18" customHeight="1" x14ac:dyDescent="0.5">
      <c r="C4" s="4"/>
      <c r="F4" s="7"/>
      <c r="Q4" s="8" t="s">
        <v>4</v>
      </c>
      <c r="R4" s="8"/>
    </row>
    <row r="5" spans="1:32" s="16" customFormat="1" x14ac:dyDescent="0.25">
      <c r="A5" s="9" t="s">
        <v>5</v>
      </c>
      <c r="B5" s="9"/>
      <c r="C5" s="9"/>
      <c r="D5" s="9"/>
      <c r="E5" s="10"/>
      <c r="F5" s="11"/>
      <c r="G5" s="12"/>
      <c r="H5" s="12"/>
      <c r="I5" s="12"/>
      <c r="J5" s="12" t="s">
        <v>6</v>
      </c>
      <c r="K5" s="12" t="s">
        <v>7</v>
      </c>
      <c r="L5" s="12"/>
      <c r="M5" s="13" t="s">
        <v>8</v>
      </c>
      <c r="N5" s="13"/>
      <c r="O5" s="12" t="s">
        <v>9</v>
      </c>
      <c r="P5" s="13"/>
      <c r="Q5" s="14" t="s">
        <v>10</v>
      </c>
      <c r="R5" s="15"/>
    </row>
    <row r="6" spans="1:32" s="16" customFormat="1" x14ac:dyDescent="0.25">
      <c r="A6" s="17"/>
      <c r="B6" s="17"/>
      <c r="C6" s="17"/>
      <c r="D6" s="17"/>
      <c r="E6" s="18"/>
      <c r="F6" s="19"/>
      <c r="G6" s="20" t="s">
        <v>11</v>
      </c>
      <c r="H6" s="21" t="s">
        <v>12</v>
      </c>
      <c r="I6" s="21" t="s">
        <v>13</v>
      </c>
      <c r="J6" s="21" t="s">
        <v>14</v>
      </c>
      <c r="K6" s="20" t="s">
        <v>15</v>
      </c>
      <c r="L6" s="20" t="s">
        <v>16</v>
      </c>
      <c r="M6" s="20" t="s">
        <v>17</v>
      </c>
      <c r="N6" s="21" t="s">
        <v>18</v>
      </c>
      <c r="O6" s="20" t="s">
        <v>19</v>
      </c>
      <c r="P6" s="21"/>
      <c r="Q6" s="22"/>
      <c r="R6" s="23"/>
    </row>
    <row r="7" spans="1:32" s="16" customFormat="1" x14ac:dyDescent="0.25">
      <c r="A7" s="17"/>
      <c r="B7" s="17"/>
      <c r="C7" s="17"/>
      <c r="D7" s="17"/>
      <c r="E7" s="18"/>
      <c r="F7" s="19" t="s">
        <v>20</v>
      </c>
      <c r="G7" s="21" t="s">
        <v>19</v>
      </c>
      <c r="H7" s="21" t="s">
        <v>21</v>
      </c>
      <c r="I7" s="21" t="s">
        <v>22</v>
      </c>
      <c r="J7" s="21" t="s">
        <v>23</v>
      </c>
      <c r="K7" s="21" t="s">
        <v>24</v>
      </c>
      <c r="L7" s="21" t="s">
        <v>25</v>
      </c>
      <c r="M7" s="24" t="s">
        <v>26</v>
      </c>
      <c r="N7" s="21" t="s">
        <v>27</v>
      </c>
      <c r="O7" s="21" t="s">
        <v>28</v>
      </c>
      <c r="P7" s="21" t="s">
        <v>29</v>
      </c>
      <c r="Q7" s="22"/>
      <c r="R7" s="23"/>
    </row>
    <row r="8" spans="1:32" s="32" customFormat="1" x14ac:dyDescent="0.25">
      <c r="A8" s="25"/>
      <c r="B8" s="25"/>
      <c r="C8" s="25"/>
      <c r="D8" s="25"/>
      <c r="E8" s="26"/>
      <c r="F8" s="27" t="s">
        <v>30</v>
      </c>
      <c r="G8" s="28" t="s">
        <v>31</v>
      </c>
      <c r="H8" s="28" t="s">
        <v>32</v>
      </c>
      <c r="I8" s="28" t="s">
        <v>33</v>
      </c>
      <c r="J8" s="28" t="s">
        <v>34</v>
      </c>
      <c r="K8" s="29" t="s">
        <v>35</v>
      </c>
      <c r="L8" s="28" t="s">
        <v>36</v>
      </c>
      <c r="M8" s="29" t="s">
        <v>37</v>
      </c>
      <c r="N8" s="28" t="s">
        <v>38</v>
      </c>
      <c r="O8" s="28" t="s">
        <v>39</v>
      </c>
      <c r="P8" s="28" t="s">
        <v>40</v>
      </c>
      <c r="Q8" s="30"/>
      <c r="R8" s="31"/>
    </row>
    <row r="9" spans="1:32" s="39" customFormat="1" ht="9" customHeight="1" x14ac:dyDescent="0.5">
      <c r="A9" s="33"/>
      <c r="B9" s="34"/>
      <c r="C9" s="34"/>
      <c r="D9" s="34"/>
      <c r="E9" s="35"/>
      <c r="F9" s="36"/>
      <c r="G9" s="37"/>
      <c r="H9" s="37"/>
      <c r="I9" s="38"/>
      <c r="J9" s="38"/>
      <c r="K9" s="37"/>
      <c r="L9" s="37"/>
      <c r="M9" s="37"/>
      <c r="N9" s="37"/>
      <c r="O9" s="37"/>
      <c r="P9" s="37"/>
      <c r="Q9" s="3"/>
      <c r="R9" s="3"/>
      <c r="S9" s="3"/>
      <c r="T9" s="3"/>
    </row>
    <row r="10" spans="1:32" s="6" customFormat="1" ht="27" customHeight="1" x14ac:dyDescent="0.5">
      <c r="A10" s="40" t="s">
        <v>41</v>
      </c>
      <c r="B10" s="40"/>
      <c r="C10" s="40"/>
      <c r="D10" s="40"/>
      <c r="E10" s="41"/>
      <c r="F10" s="42">
        <v>12989.13</v>
      </c>
      <c r="G10" s="42">
        <v>493.37</v>
      </c>
      <c r="H10" s="43">
        <v>11447.15</v>
      </c>
      <c r="I10" s="43">
        <v>592.37</v>
      </c>
      <c r="J10" s="44">
        <v>32.57</v>
      </c>
      <c r="K10" s="44">
        <v>0</v>
      </c>
      <c r="L10" s="44">
        <v>88.85</v>
      </c>
      <c r="M10" s="44">
        <v>4.29</v>
      </c>
      <c r="N10" s="44">
        <v>64.78</v>
      </c>
      <c r="O10" s="44">
        <v>6.81</v>
      </c>
      <c r="P10" s="44">
        <v>258.94</v>
      </c>
      <c r="Q10" s="45" t="s">
        <v>30</v>
      </c>
      <c r="R10" s="40"/>
      <c r="S10" s="3"/>
      <c r="T10" s="3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</row>
    <row r="11" spans="1:32" ht="30.75" customHeight="1" x14ac:dyDescent="0.5">
      <c r="A11" s="47" t="s">
        <v>42</v>
      </c>
      <c r="B11" s="48"/>
      <c r="C11" s="48"/>
      <c r="D11" s="48"/>
      <c r="E11" s="49"/>
      <c r="F11" s="50">
        <v>7482.46</v>
      </c>
      <c r="G11" s="51">
        <v>103.6</v>
      </c>
      <c r="H11" s="51">
        <v>7103.17</v>
      </c>
      <c r="I11" s="52">
        <v>165.47</v>
      </c>
      <c r="J11" s="52">
        <v>8.85</v>
      </c>
      <c r="K11" s="51">
        <v>0</v>
      </c>
      <c r="L11" s="51">
        <v>14.18</v>
      </c>
      <c r="M11" s="51">
        <v>2.16</v>
      </c>
      <c r="N11" s="51">
        <v>10.73</v>
      </c>
      <c r="O11" s="51">
        <v>4.24</v>
      </c>
      <c r="P11" s="51">
        <v>70.06</v>
      </c>
      <c r="Q11" s="47" t="s">
        <v>43</v>
      </c>
      <c r="R11" s="48"/>
      <c r="V11" s="53"/>
      <c r="W11" s="54"/>
    </row>
    <row r="12" spans="1:32" ht="30.75" customHeight="1" x14ac:dyDescent="0.5">
      <c r="A12" s="47" t="s">
        <v>44</v>
      </c>
      <c r="B12" s="48"/>
      <c r="C12" s="48"/>
      <c r="D12" s="48"/>
      <c r="E12" s="49"/>
      <c r="F12" s="50">
        <v>2669.96</v>
      </c>
      <c r="G12" s="51">
        <v>95.9</v>
      </c>
      <c r="H12" s="51">
        <v>2395.06</v>
      </c>
      <c r="I12" s="52">
        <v>61.69</v>
      </c>
      <c r="J12" s="52">
        <v>3.31</v>
      </c>
      <c r="K12" s="51">
        <v>0</v>
      </c>
      <c r="L12" s="51">
        <v>17.170000000000002</v>
      </c>
      <c r="M12" s="51">
        <v>0.7</v>
      </c>
      <c r="N12" s="51">
        <v>7.22</v>
      </c>
      <c r="O12" s="51">
        <v>0.2</v>
      </c>
      <c r="P12" s="51">
        <v>88.71</v>
      </c>
      <c r="Q12" s="47" t="s">
        <v>45</v>
      </c>
      <c r="R12" s="48"/>
      <c r="V12" s="53"/>
      <c r="W12" s="54"/>
    </row>
    <row r="13" spans="1:32" ht="30.75" customHeight="1" x14ac:dyDescent="0.5">
      <c r="A13" s="47" t="s">
        <v>46</v>
      </c>
      <c r="B13" s="48"/>
      <c r="C13" s="48"/>
      <c r="D13" s="48"/>
      <c r="E13" s="49"/>
      <c r="F13" s="50">
        <v>1027.27</v>
      </c>
      <c r="G13" s="51">
        <v>96.03</v>
      </c>
      <c r="H13" s="51">
        <v>571.70000000000005</v>
      </c>
      <c r="I13" s="52">
        <v>217.45</v>
      </c>
      <c r="J13" s="52">
        <v>16.29</v>
      </c>
      <c r="K13" s="51">
        <v>0</v>
      </c>
      <c r="L13" s="51">
        <v>38.18</v>
      </c>
      <c r="M13" s="51">
        <v>0.5</v>
      </c>
      <c r="N13" s="51">
        <v>29.51</v>
      </c>
      <c r="O13" s="51">
        <v>1.62</v>
      </c>
      <c r="P13" s="51">
        <v>55.99</v>
      </c>
      <c r="Q13" s="47" t="s">
        <v>47</v>
      </c>
      <c r="R13" s="48"/>
      <c r="V13" s="53"/>
      <c r="W13" s="54"/>
    </row>
    <row r="14" spans="1:32" ht="30.75" customHeight="1" x14ac:dyDescent="0.5">
      <c r="A14" s="47" t="s">
        <v>48</v>
      </c>
      <c r="B14" s="48"/>
      <c r="C14" s="48"/>
      <c r="D14" s="48"/>
      <c r="E14" s="49"/>
      <c r="F14" s="50">
        <v>603.33000000000004</v>
      </c>
      <c r="G14" s="51">
        <v>44.39</v>
      </c>
      <c r="H14" s="51">
        <v>524.55999999999995</v>
      </c>
      <c r="I14" s="52">
        <v>12.59</v>
      </c>
      <c r="J14" s="52">
        <v>0.1</v>
      </c>
      <c r="K14" s="51">
        <v>0</v>
      </c>
      <c r="L14" s="51">
        <v>3.04</v>
      </c>
      <c r="M14" s="51">
        <v>0.3</v>
      </c>
      <c r="N14" s="51">
        <v>3.47</v>
      </c>
      <c r="O14" s="51">
        <v>0</v>
      </c>
      <c r="P14" s="51">
        <v>14.88</v>
      </c>
      <c r="Q14" s="47" t="s">
        <v>49</v>
      </c>
      <c r="R14" s="48"/>
      <c r="V14" s="53"/>
      <c r="W14" s="54"/>
    </row>
    <row r="15" spans="1:32" ht="30.75" customHeight="1" x14ac:dyDescent="0.5">
      <c r="A15" s="47" t="s">
        <v>50</v>
      </c>
      <c r="B15" s="48"/>
      <c r="C15" s="48"/>
      <c r="D15" s="48"/>
      <c r="E15" s="49"/>
      <c r="F15" s="50">
        <v>115.62</v>
      </c>
      <c r="G15" s="51">
        <v>24.6</v>
      </c>
      <c r="H15" s="51">
        <v>83.43</v>
      </c>
      <c r="I15" s="52">
        <v>2.5499999999999998</v>
      </c>
      <c r="J15" s="52">
        <v>0</v>
      </c>
      <c r="K15" s="51">
        <v>0</v>
      </c>
      <c r="L15" s="51">
        <v>1.92</v>
      </c>
      <c r="M15" s="51">
        <v>0</v>
      </c>
      <c r="N15" s="51">
        <v>1.99</v>
      </c>
      <c r="O15" s="51">
        <v>0</v>
      </c>
      <c r="P15" s="51">
        <v>1.1299999999999999</v>
      </c>
      <c r="Q15" s="47" t="s">
        <v>51</v>
      </c>
      <c r="R15" s="48"/>
      <c r="V15" s="53"/>
      <c r="W15" s="54"/>
    </row>
    <row r="16" spans="1:32" ht="30.75" customHeight="1" x14ac:dyDescent="0.5">
      <c r="A16" s="47" t="s">
        <v>52</v>
      </c>
      <c r="B16" s="48"/>
      <c r="C16" s="48"/>
      <c r="D16" s="48"/>
      <c r="E16" s="49"/>
      <c r="F16" s="50">
        <v>86.38</v>
      </c>
      <c r="G16" s="51">
        <v>4.78</v>
      </c>
      <c r="H16" s="51">
        <v>77.319999999999993</v>
      </c>
      <c r="I16" s="52">
        <v>2.14</v>
      </c>
      <c r="J16" s="52">
        <v>0.43</v>
      </c>
      <c r="K16" s="51">
        <v>0</v>
      </c>
      <c r="L16" s="51">
        <v>0.39</v>
      </c>
      <c r="M16" s="51">
        <v>0</v>
      </c>
      <c r="N16" s="51">
        <v>0.4</v>
      </c>
      <c r="O16" s="51">
        <v>0</v>
      </c>
      <c r="P16" s="51">
        <v>0.92</v>
      </c>
      <c r="Q16" s="47" t="s">
        <v>53</v>
      </c>
      <c r="R16" s="48"/>
      <c r="V16" s="55"/>
      <c r="W16" s="54"/>
    </row>
    <row r="17" spans="1:23" ht="30.75" customHeight="1" x14ac:dyDescent="0.5">
      <c r="A17" s="47" t="s">
        <v>54</v>
      </c>
      <c r="B17" s="48"/>
      <c r="C17" s="48"/>
      <c r="D17" s="48"/>
      <c r="E17" s="49"/>
      <c r="F17" s="50">
        <v>534.39</v>
      </c>
      <c r="G17" s="51">
        <v>66.72</v>
      </c>
      <c r="H17" s="51">
        <v>361.7</v>
      </c>
      <c r="I17" s="52">
        <v>79.819999999999993</v>
      </c>
      <c r="J17" s="52">
        <v>0.4</v>
      </c>
      <c r="K17" s="51">
        <v>0</v>
      </c>
      <c r="L17" s="51">
        <v>11.55</v>
      </c>
      <c r="M17" s="51">
        <v>0</v>
      </c>
      <c r="N17" s="51">
        <v>1.2</v>
      </c>
      <c r="O17" s="51">
        <v>0</v>
      </c>
      <c r="P17" s="51">
        <v>13</v>
      </c>
      <c r="Q17" s="47" t="s">
        <v>55</v>
      </c>
      <c r="R17" s="48"/>
      <c r="V17" s="53"/>
      <c r="W17" s="54"/>
    </row>
    <row r="18" spans="1:23" ht="30.75" customHeight="1" x14ac:dyDescent="0.5">
      <c r="A18" s="47" t="s">
        <v>56</v>
      </c>
      <c r="B18" s="48"/>
      <c r="C18" s="48"/>
      <c r="D18" s="48"/>
      <c r="E18" s="49"/>
      <c r="F18" s="50">
        <v>357.64</v>
      </c>
      <c r="G18" s="51">
        <v>44.78</v>
      </c>
      <c r="H18" s="51">
        <v>250.59</v>
      </c>
      <c r="I18" s="52">
        <v>44.17</v>
      </c>
      <c r="J18" s="52">
        <v>2.99</v>
      </c>
      <c r="K18" s="51">
        <v>0</v>
      </c>
      <c r="L18" s="51">
        <v>1.7</v>
      </c>
      <c r="M18" s="51">
        <v>0.18</v>
      </c>
      <c r="N18" s="51">
        <v>4.95</v>
      </c>
      <c r="O18" s="51">
        <v>0.15</v>
      </c>
      <c r="P18" s="51">
        <v>8.1300000000000008</v>
      </c>
      <c r="Q18" s="47" t="s">
        <v>57</v>
      </c>
      <c r="R18" s="48"/>
      <c r="V18" s="53"/>
      <c r="W18" s="54"/>
    </row>
    <row r="19" spans="1:23" ht="30.75" customHeight="1" x14ac:dyDescent="0.5">
      <c r="A19" s="47" t="s">
        <v>58</v>
      </c>
      <c r="B19" s="48"/>
      <c r="C19" s="48"/>
      <c r="D19" s="48"/>
      <c r="E19" s="49"/>
      <c r="F19" s="50">
        <v>112.08</v>
      </c>
      <c r="G19" s="51">
        <v>12.57</v>
      </c>
      <c r="H19" s="51">
        <v>79.62</v>
      </c>
      <c r="I19" s="52">
        <v>6.49</v>
      </c>
      <c r="J19" s="52">
        <v>0.2</v>
      </c>
      <c r="K19" s="51">
        <v>0</v>
      </c>
      <c r="L19" s="51">
        <v>0.72</v>
      </c>
      <c r="M19" s="51">
        <v>0.45</v>
      </c>
      <c r="N19" s="51">
        <v>5.31</v>
      </c>
      <c r="O19" s="51">
        <v>0.6</v>
      </c>
      <c r="P19" s="51">
        <v>6.12</v>
      </c>
      <c r="Q19" s="47" t="s">
        <v>59</v>
      </c>
      <c r="R19" s="48"/>
      <c r="V19" s="53"/>
      <c r="W19" s="54"/>
    </row>
    <row r="20" spans="1:23" ht="3" customHeight="1" x14ac:dyDescent="0.5">
      <c r="A20" s="56"/>
      <c r="E20" s="57"/>
      <c r="F20" s="58"/>
      <c r="G20" s="37"/>
      <c r="H20" s="37"/>
      <c r="I20" s="38"/>
      <c r="J20" s="37"/>
      <c r="K20" s="37"/>
      <c r="L20" s="37"/>
      <c r="M20" s="37"/>
      <c r="N20" s="37"/>
      <c r="O20" s="37"/>
      <c r="P20" s="37"/>
    </row>
    <row r="21" spans="1:23" ht="4.5" customHeight="1" x14ac:dyDescent="0.5">
      <c r="A21" s="59"/>
      <c r="B21" s="59"/>
      <c r="C21" s="59"/>
      <c r="D21" s="59"/>
      <c r="E21" s="60"/>
      <c r="F21" s="61"/>
      <c r="G21" s="62"/>
      <c r="H21" s="62"/>
      <c r="I21" s="63"/>
      <c r="J21" s="62"/>
      <c r="K21" s="62"/>
      <c r="L21" s="62"/>
      <c r="M21" s="62"/>
      <c r="N21" s="62"/>
      <c r="O21" s="62"/>
      <c r="P21" s="62"/>
      <c r="Q21" s="59"/>
      <c r="R21" s="59"/>
    </row>
    <row r="22" spans="1:23" s="64" customFormat="1" ht="18.75" x14ac:dyDescent="0.45">
      <c r="B22" s="65" t="s">
        <v>60</v>
      </c>
      <c r="C22" s="66"/>
      <c r="E22" s="67"/>
      <c r="F22" s="68"/>
      <c r="J22" s="65" t="s">
        <v>61</v>
      </c>
    </row>
    <row r="23" spans="1:23" s="64" customFormat="1" ht="18.75" x14ac:dyDescent="0.45">
      <c r="A23" s="65"/>
      <c r="B23" s="65"/>
      <c r="C23" s="66" t="s">
        <v>62</v>
      </c>
      <c r="E23" s="67"/>
      <c r="F23" s="68"/>
      <c r="J23" s="69" t="s">
        <v>63</v>
      </c>
    </row>
    <row r="24" spans="1:23" s="64" customFormat="1" ht="18.75" x14ac:dyDescent="0.45">
      <c r="A24" s="67" t="s">
        <v>64</v>
      </c>
      <c r="B24" s="70" t="s">
        <v>65</v>
      </c>
      <c r="C24" s="66" t="s">
        <v>66</v>
      </c>
      <c r="F24" s="68"/>
      <c r="J24" s="71" t="s">
        <v>67</v>
      </c>
    </row>
    <row r="26" spans="1:23" x14ac:dyDescent="0.5">
      <c r="A26" s="72"/>
      <c r="B26" s="72"/>
      <c r="C26" s="72"/>
      <c r="D26" s="72"/>
      <c r="E26" s="72"/>
      <c r="F26" s="54">
        <f>ROUND(F10,2)</f>
        <v>12989.13</v>
      </c>
      <c r="G26" s="54">
        <f t="shared" ref="G26:P26" si="0">ROUND(G10,2)</f>
        <v>493.37</v>
      </c>
      <c r="H26" s="54">
        <f t="shared" si="0"/>
        <v>11447.15</v>
      </c>
      <c r="I26" s="54">
        <f t="shared" si="0"/>
        <v>592.37</v>
      </c>
      <c r="J26" s="54">
        <f t="shared" si="0"/>
        <v>32.57</v>
      </c>
      <c r="K26" s="54">
        <f t="shared" si="0"/>
        <v>0</v>
      </c>
      <c r="L26" s="54">
        <f t="shared" si="0"/>
        <v>88.85</v>
      </c>
      <c r="M26" s="54">
        <f t="shared" si="0"/>
        <v>4.29</v>
      </c>
      <c r="N26" s="54">
        <f t="shared" si="0"/>
        <v>64.78</v>
      </c>
      <c r="O26" s="54">
        <f t="shared" si="0"/>
        <v>6.81</v>
      </c>
      <c r="P26" s="54">
        <f t="shared" si="0"/>
        <v>258.94</v>
      </c>
    </row>
    <row r="27" spans="1:23" x14ac:dyDescent="0.5">
      <c r="A27" s="73"/>
      <c r="B27" s="72"/>
      <c r="C27" s="73"/>
      <c r="D27" s="73"/>
      <c r="E27" s="73"/>
      <c r="F27" s="54">
        <f t="shared" ref="F27:P37" si="1">ROUND(F11,2)</f>
        <v>7482.46</v>
      </c>
      <c r="G27" s="54">
        <f t="shared" si="1"/>
        <v>103.6</v>
      </c>
      <c r="H27" s="54">
        <f t="shared" si="1"/>
        <v>7103.17</v>
      </c>
      <c r="I27" s="54">
        <f t="shared" si="1"/>
        <v>165.47</v>
      </c>
      <c r="J27" s="54">
        <f t="shared" si="1"/>
        <v>8.85</v>
      </c>
      <c r="K27" s="54">
        <f t="shared" si="1"/>
        <v>0</v>
      </c>
      <c r="L27" s="54">
        <f t="shared" si="1"/>
        <v>14.18</v>
      </c>
      <c r="M27" s="54">
        <f t="shared" si="1"/>
        <v>2.16</v>
      </c>
      <c r="N27" s="54">
        <f t="shared" si="1"/>
        <v>10.73</v>
      </c>
      <c r="O27" s="54">
        <f t="shared" si="1"/>
        <v>4.24</v>
      </c>
      <c r="P27" s="54">
        <f t="shared" si="1"/>
        <v>70.06</v>
      </c>
    </row>
    <row r="28" spans="1:23" x14ac:dyDescent="0.5">
      <c r="F28" s="54">
        <f t="shared" si="1"/>
        <v>2669.96</v>
      </c>
      <c r="G28" s="54">
        <f t="shared" si="1"/>
        <v>95.9</v>
      </c>
      <c r="H28" s="54">
        <f t="shared" si="1"/>
        <v>2395.06</v>
      </c>
      <c r="I28" s="54">
        <f t="shared" si="1"/>
        <v>61.69</v>
      </c>
      <c r="J28" s="54">
        <f t="shared" si="1"/>
        <v>3.31</v>
      </c>
      <c r="K28" s="54">
        <f t="shared" si="1"/>
        <v>0</v>
      </c>
      <c r="L28" s="54">
        <f t="shared" si="1"/>
        <v>17.170000000000002</v>
      </c>
      <c r="M28" s="54">
        <f t="shared" si="1"/>
        <v>0.7</v>
      </c>
      <c r="N28" s="54">
        <f t="shared" si="1"/>
        <v>7.22</v>
      </c>
      <c r="O28" s="54">
        <f t="shared" si="1"/>
        <v>0.2</v>
      </c>
      <c r="P28" s="54">
        <f t="shared" si="1"/>
        <v>88.71</v>
      </c>
    </row>
    <row r="29" spans="1:23" x14ac:dyDescent="0.5">
      <c r="F29" s="54">
        <f t="shared" si="1"/>
        <v>1027.27</v>
      </c>
      <c r="G29" s="54">
        <f t="shared" si="1"/>
        <v>96.03</v>
      </c>
      <c r="H29" s="54">
        <f t="shared" si="1"/>
        <v>571.70000000000005</v>
      </c>
      <c r="I29" s="54">
        <f t="shared" si="1"/>
        <v>217.45</v>
      </c>
      <c r="J29" s="54">
        <f t="shared" si="1"/>
        <v>16.29</v>
      </c>
      <c r="K29" s="54">
        <f t="shared" si="1"/>
        <v>0</v>
      </c>
      <c r="L29" s="54">
        <f t="shared" si="1"/>
        <v>38.18</v>
      </c>
      <c r="M29" s="54">
        <f t="shared" si="1"/>
        <v>0.5</v>
      </c>
      <c r="N29" s="54">
        <f t="shared" si="1"/>
        <v>29.51</v>
      </c>
      <c r="O29" s="54">
        <f t="shared" si="1"/>
        <v>1.62</v>
      </c>
      <c r="P29" s="54">
        <f t="shared" si="1"/>
        <v>55.99</v>
      </c>
    </row>
    <row r="30" spans="1:23" x14ac:dyDescent="0.5">
      <c r="F30" s="54">
        <f t="shared" si="1"/>
        <v>603.33000000000004</v>
      </c>
      <c r="G30" s="54">
        <f t="shared" si="1"/>
        <v>44.39</v>
      </c>
      <c r="H30" s="54">
        <f t="shared" si="1"/>
        <v>524.55999999999995</v>
      </c>
      <c r="I30" s="54">
        <f t="shared" si="1"/>
        <v>12.59</v>
      </c>
      <c r="J30" s="54">
        <f t="shared" si="1"/>
        <v>0.1</v>
      </c>
      <c r="K30" s="54">
        <f t="shared" si="1"/>
        <v>0</v>
      </c>
      <c r="L30" s="54">
        <f t="shared" si="1"/>
        <v>3.04</v>
      </c>
      <c r="M30" s="54">
        <f t="shared" si="1"/>
        <v>0.3</v>
      </c>
      <c r="N30" s="54">
        <f t="shared" si="1"/>
        <v>3.47</v>
      </c>
      <c r="O30" s="54">
        <f t="shared" si="1"/>
        <v>0</v>
      </c>
      <c r="P30" s="54">
        <f t="shared" si="1"/>
        <v>14.88</v>
      </c>
    </row>
    <row r="31" spans="1:23" x14ac:dyDescent="0.5">
      <c r="F31" s="54">
        <f t="shared" si="1"/>
        <v>115.62</v>
      </c>
      <c r="G31" s="54">
        <f t="shared" si="1"/>
        <v>24.6</v>
      </c>
      <c r="H31" s="54">
        <f t="shared" si="1"/>
        <v>83.43</v>
      </c>
      <c r="I31" s="54">
        <f t="shared" si="1"/>
        <v>2.5499999999999998</v>
      </c>
      <c r="J31" s="54">
        <f t="shared" si="1"/>
        <v>0</v>
      </c>
      <c r="K31" s="54">
        <f t="shared" si="1"/>
        <v>0</v>
      </c>
      <c r="L31" s="54">
        <f t="shared" si="1"/>
        <v>1.92</v>
      </c>
      <c r="M31" s="54">
        <f t="shared" si="1"/>
        <v>0</v>
      </c>
      <c r="N31" s="54">
        <f t="shared" si="1"/>
        <v>1.99</v>
      </c>
      <c r="O31" s="54">
        <f t="shared" si="1"/>
        <v>0</v>
      </c>
      <c r="P31" s="54">
        <f t="shared" si="1"/>
        <v>1.1299999999999999</v>
      </c>
    </row>
    <row r="32" spans="1:23" x14ac:dyDescent="0.5">
      <c r="F32" s="54">
        <f t="shared" si="1"/>
        <v>86.38</v>
      </c>
      <c r="G32" s="54">
        <f t="shared" si="1"/>
        <v>4.78</v>
      </c>
      <c r="H32" s="54">
        <f t="shared" si="1"/>
        <v>77.319999999999993</v>
      </c>
      <c r="I32" s="54">
        <f t="shared" si="1"/>
        <v>2.14</v>
      </c>
      <c r="J32" s="54">
        <f t="shared" si="1"/>
        <v>0.43</v>
      </c>
      <c r="K32" s="54">
        <f t="shared" si="1"/>
        <v>0</v>
      </c>
      <c r="L32" s="54">
        <f t="shared" si="1"/>
        <v>0.39</v>
      </c>
      <c r="M32" s="54">
        <f t="shared" si="1"/>
        <v>0</v>
      </c>
      <c r="N32" s="54">
        <f t="shared" si="1"/>
        <v>0.4</v>
      </c>
      <c r="O32" s="54">
        <f t="shared" si="1"/>
        <v>0</v>
      </c>
      <c r="P32" s="54">
        <f t="shared" si="1"/>
        <v>0.92</v>
      </c>
    </row>
    <row r="33" spans="6:16" x14ac:dyDescent="0.5">
      <c r="F33" s="54">
        <f t="shared" si="1"/>
        <v>534.39</v>
      </c>
      <c r="G33" s="54">
        <f t="shared" si="1"/>
        <v>66.72</v>
      </c>
      <c r="H33" s="54">
        <f t="shared" si="1"/>
        <v>361.7</v>
      </c>
      <c r="I33" s="54">
        <f t="shared" si="1"/>
        <v>79.819999999999993</v>
      </c>
      <c r="J33" s="54">
        <f t="shared" si="1"/>
        <v>0.4</v>
      </c>
      <c r="K33" s="54">
        <f t="shared" si="1"/>
        <v>0</v>
      </c>
      <c r="L33" s="54">
        <f t="shared" si="1"/>
        <v>11.55</v>
      </c>
      <c r="M33" s="54">
        <f t="shared" si="1"/>
        <v>0</v>
      </c>
      <c r="N33" s="54">
        <f t="shared" si="1"/>
        <v>1.2</v>
      </c>
      <c r="O33" s="54">
        <f t="shared" si="1"/>
        <v>0</v>
      </c>
      <c r="P33" s="54">
        <f t="shared" si="1"/>
        <v>13</v>
      </c>
    </row>
    <row r="34" spans="6:16" x14ac:dyDescent="0.5">
      <c r="F34" s="54">
        <f t="shared" si="1"/>
        <v>357.64</v>
      </c>
      <c r="G34" s="54">
        <f t="shared" si="1"/>
        <v>44.78</v>
      </c>
      <c r="H34" s="54">
        <f t="shared" si="1"/>
        <v>250.59</v>
      </c>
      <c r="I34" s="54">
        <f t="shared" si="1"/>
        <v>44.17</v>
      </c>
      <c r="J34" s="54">
        <f t="shared" si="1"/>
        <v>2.99</v>
      </c>
      <c r="K34" s="54">
        <f t="shared" si="1"/>
        <v>0</v>
      </c>
      <c r="L34" s="54">
        <f t="shared" si="1"/>
        <v>1.7</v>
      </c>
      <c r="M34" s="54">
        <f t="shared" si="1"/>
        <v>0.18</v>
      </c>
      <c r="N34" s="54">
        <f t="shared" si="1"/>
        <v>4.95</v>
      </c>
      <c r="O34" s="54">
        <f t="shared" si="1"/>
        <v>0.15</v>
      </c>
      <c r="P34" s="54">
        <f t="shared" si="1"/>
        <v>8.1300000000000008</v>
      </c>
    </row>
    <row r="35" spans="6:16" x14ac:dyDescent="0.5">
      <c r="F35" s="54">
        <f t="shared" si="1"/>
        <v>112.08</v>
      </c>
      <c r="G35" s="54">
        <f t="shared" si="1"/>
        <v>12.57</v>
      </c>
      <c r="H35" s="54">
        <f t="shared" si="1"/>
        <v>79.62</v>
      </c>
      <c r="I35" s="54">
        <f t="shared" si="1"/>
        <v>6.49</v>
      </c>
      <c r="J35" s="54">
        <f t="shared" si="1"/>
        <v>0.2</v>
      </c>
      <c r="K35" s="54">
        <f t="shared" si="1"/>
        <v>0</v>
      </c>
      <c r="L35" s="54">
        <f t="shared" si="1"/>
        <v>0.72</v>
      </c>
      <c r="M35" s="54">
        <f t="shared" si="1"/>
        <v>0.45</v>
      </c>
      <c r="N35" s="54">
        <f t="shared" si="1"/>
        <v>5.31</v>
      </c>
      <c r="O35" s="54">
        <f t="shared" si="1"/>
        <v>0.6</v>
      </c>
      <c r="P35" s="54">
        <f t="shared" si="1"/>
        <v>6.12</v>
      </c>
    </row>
    <row r="36" spans="6:16" x14ac:dyDescent="0.5">
      <c r="F36" s="54">
        <f t="shared" si="1"/>
        <v>0</v>
      </c>
      <c r="G36" s="54">
        <f t="shared" si="1"/>
        <v>0</v>
      </c>
      <c r="H36" s="54">
        <f t="shared" si="1"/>
        <v>0</v>
      </c>
      <c r="I36" s="54">
        <f t="shared" si="1"/>
        <v>0</v>
      </c>
      <c r="J36" s="54">
        <f t="shared" si="1"/>
        <v>0</v>
      </c>
      <c r="K36" s="54">
        <f t="shared" si="1"/>
        <v>0</v>
      </c>
      <c r="L36" s="54">
        <f t="shared" si="1"/>
        <v>0</v>
      </c>
      <c r="M36" s="54">
        <f t="shared" si="1"/>
        <v>0</v>
      </c>
      <c r="N36" s="54">
        <f t="shared" si="1"/>
        <v>0</v>
      </c>
      <c r="O36" s="54">
        <f t="shared" si="1"/>
        <v>0</v>
      </c>
      <c r="P36" s="54">
        <f t="shared" si="1"/>
        <v>0</v>
      </c>
    </row>
    <row r="37" spans="6:16" x14ac:dyDescent="0.5">
      <c r="F37" s="54">
        <f t="shared" si="1"/>
        <v>0</v>
      </c>
      <c r="G37" s="54">
        <f t="shared" si="1"/>
        <v>0</v>
      </c>
      <c r="H37" s="54">
        <f t="shared" si="1"/>
        <v>0</v>
      </c>
      <c r="I37" s="54">
        <f t="shared" si="1"/>
        <v>0</v>
      </c>
      <c r="J37" s="54">
        <f t="shared" si="1"/>
        <v>0</v>
      </c>
      <c r="K37" s="54">
        <f t="shared" si="1"/>
        <v>0</v>
      </c>
      <c r="L37" s="54">
        <f t="shared" si="1"/>
        <v>0</v>
      </c>
      <c r="M37" s="54">
        <f t="shared" si="1"/>
        <v>0</v>
      </c>
      <c r="N37" s="54">
        <f t="shared" si="1"/>
        <v>0</v>
      </c>
      <c r="O37" s="54">
        <f t="shared" si="1"/>
        <v>0</v>
      </c>
      <c r="P37" s="54">
        <f t="shared" si="1"/>
        <v>0</v>
      </c>
    </row>
  </sheetData>
  <mergeCells count="5">
    <mergeCell ref="Q4:R4"/>
    <mergeCell ref="A5:E8"/>
    <mergeCell ref="Q5:R8"/>
    <mergeCell ref="A10:E10"/>
    <mergeCell ref="Q10:R10"/>
  </mergeCells>
  <pageMargins left="0.39370078740157499" right="0.196850393700787" top="0.39370078740157499" bottom="0.98425196850393704" header="0.511811023622047" footer="0.511811023622047"/>
  <pageSetup paperSize="9" scale="9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2026-08-17T09:08:40Z</dcterms:created>
  <dcterms:modified xsi:type="dcterms:W3CDTF">2026-08-17T09:08:45Z</dcterms:modified>
</cp:coreProperties>
</file>