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4.สถิติการค้า และราคา_69\"/>
    </mc:Choice>
  </mc:AlternateContent>
  <xr:revisionPtr revIDLastSave="0" documentId="8_{3E649936-D00E-4E5E-8E54-BD08F860349B}" xr6:coauthVersionLast="47" xr6:coauthVersionMax="47" xr10:uidLastSave="{00000000-0000-0000-0000-000000000000}"/>
  <bookViews>
    <workbookView xWindow="-120" yWindow="-120" windowWidth="21840" windowHeight="13020" xr2:uid="{77C65670-A231-44F9-849B-3BCF8B60F542}"/>
  </bookViews>
  <sheets>
    <sheet name="T-14.2" sheetId="1" r:id="rId1"/>
  </sheets>
  <definedNames>
    <definedName name="_xlnm.Print_Area" localSheetId="0">'T-14.2'!$A$1:$M$24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0" i="1" l="1"/>
  <c r="S20" i="1"/>
  <c r="R20" i="1"/>
  <c r="Q20" i="1"/>
  <c r="P20" i="1"/>
  <c r="O20" i="1"/>
  <c r="T19" i="1"/>
  <c r="S19" i="1"/>
  <c r="R19" i="1"/>
  <c r="Q19" i="1"/>
  <c r="P19" i="1"/>
  <c r="O19" i="1"/>
  <c r="T18" i="1"/>
  <c r="S18" i="1"/>
  <c r="R18" i="1"/>
  <c r="Q18" i="1"/>
  <c r="P18" i="1"/>
  <c r="O18" i="1"/>
  <c r="T17" i="1"/>
  <c r="S17" i="1"/>
  <c r="R17" i="1"/>
  <c r="Q17" i="1"/>
  <c r="P17" i="1"/>
  <c r="O17" i="1"/>
  <c r="T16" i="1"/>
  <c r="S16" i="1"/>
  <c r="R16" i="1"/>
  <c r="Q16" i="1"/>
  <c r="P16" i="1"/>
  <c r="O16" i="1"/>
  <c r="T15" i="1"/>
  <c r="S15" i="1"/>
  <c r="R15" i="1"/>
  <c r="Q15" i="1"/>
  <c r="P15" i="1"/>
  <c r="O15" i="1"/>
  <c r="T14" i="1"/>
  <c r="S14" i="1"/>
  <c r="R14" i="1"/>
  <c r="Q14" i="1"/>
  <c r="P14" i="1"/>
  <c r="O14" i="1"/>
  <c r="T13" i="1"/>
  <c r="S13" i="1"/>
  <c r="R13" i="1"/>
  <c r="Q13" i="1"/>
  <c r="P13" i="1"/>
  <c r="O13" i="1"/>
  <c r="T12" i="1"/>
  <c r="S12" i="1"/>
  <c r="R12" i="1"/>
  <c r="Q12" i="1"/>
  <c r="P12" i="1"/>
  <c r="O12" i="1"/>
  <c r="T11" i="1"/>
  <c r="S11" i="1"/>
  <c r="R11" i="1"/>
  <c r="Q11" i="1"/>
  <c r="P11" i="1"/>
  <c r="O11" i="1"/>
</calcChain>
</file>

<file path=xl/sharedStrings.xml><?xml version="1.0" encoding="utf-8"?>
<sst xmlns="http://schemas.openxmlformats.org/spreadsheetml/2006/main" count="50" uniqueCount="40">
  <si>
    <t>ตาราง</t>
  </si>
  <si>
    <t>ทะเบียนนิติบุคคลที่คงอยู่ และทุนจดทะเบียน จำแนกตามประเภทการจดทะเบียน เป็นรายอำเภอ พ.ศ. 2568</t>
  </si>
  <si>
    <t>Table</t>
  </si>
  <si>
    <t>Registered of Juristic Person and Authorized Capital by Type of Registration and District: 2025</t>
  </si>
  <si>
    <t>ประเภทการจดทะเบียน Type of Registration</t>
  </si>
  <si>
    <t>รวมยอด</t>
  </si>
  <si>
    <t>บริษัทจำกัด</t>
  </si>
  <si>
    <t>ห้างหุ้นส่วนจำกัด</t>
  </si>
  <si>
    <t>อำเภอ</t>
  </si>
  <si>
    <t>Total</t>
  </si>
  <si>
    <t>Company limited</t>
  </si>
  <si>
    <t>Limited partnership</t>
  </si>
  <si>
    <t>District</t>
  </si>
  <si>
    <t>ราย</t>
  </si>
  <si>
    <r>
      <t>ทุนจดทะเบียน</t>
    </r>
    <r>
      <rPr>
        <vertAlign val="superscript"/>
        <sz val="15"/>
        <rFont val="TH SarabunPSK"/>
        <family val="2"/>
      </rPr>
      <t>1/</t>
    </r>
  </si>
  <si>
    <t>Case</t>
  </si>
  <si>
    <t>Authorized Capital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</si>
  <si>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</si>
  <si>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</si>
  <si>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</si>
  <si>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</si>
  <si>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</si>
  <si>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</si>
  <si>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</si>
  <si>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</si>
  <si>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</si>
  <si>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</si>
  <si>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</si>
  <si>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</si>
  <si>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</si>
  <si>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</si>
  <si>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</si>
  <si>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</si>
  <si>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</si>
  <si>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</si>
  <si>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1/    </t>
  </si>
  <si>
    <t xml:space="preserve">หน่วยเป็นพันบาท   </t>
  </si>
  <si>
    <t xml:space="preserve">       1/  Unit of Thousand baht</t>
  </si>
  <si>
    <t xml:space="preserve">    ที่มา:   สำนักงานพาณิชย์จังหวัดหนองคาย</t>
  </si>
  <si>
    <t xml:space="preserve">Source:  Office of Commercial Affairs Nong Khai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</si>
</sst>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1" xfId="2" applyFont="1" applyBorder="1"/>
    <xf numFmtId="0" fontId="4" fillId="0" borderId="0" xfId="2" applyFont="1"/>
    <xf numFmtId="0" fontId="4" fillId="0" borderId="2" xfId="2" applyFont="1" applyBorder="1"/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/>
    <xf numFmtId="0" fontId="4" fillId="0" borderId="0" xfId="2" applyFont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5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5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8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/>
    <xf numFmtId="164" fontId="4" fillId="0" borderId="0" xfId="2" applyNumberFormat="1" applyFont="1"/>
    <xf numFmtId="0" fontId="4" fillId="0" borderId="10" xfId="2" applyFont="1" applyBorder="1" applyAlignment="1">
      <alignment horizontal="center"/>
    </xf>
    <xf numFmtId="0" fontId="4" fillId="0" borderId="12" xfId="2" applyFont="1" applyBorder="1" applyAlignment="1">
      <alignment horizontal="center"/>
    </xf>
    <xf numFmtId="0" fontId="4" fillId="0" borderId="8" xfId="2" applyFont="1" applyBorder="1"/>
    <xf numFmtId="0" fontId="4" fillId="0" borderId="5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164" fontId="2" fillId="0" borderId="13" xfId="1" applyNumberFormat="1" applyFont="1" applyFill="1" applyBorder="1" applyAlignment="1">
      <alignment horizontal="right" vertical="justify" indent="3"/>
    </xf>
    <xf numFmtId="0" fontId="2" fillId="0" borderId="9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164" fontId="6" fillId="0" borderId="0" xfId="2" applyNumberFormat="1" applyFont="1" applyAlignment="1">
      <alignment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2" fillId="0" borderId="6" xfId="2" applyFont="1" applyBorder="1" applyAlignment="1">
      <alignment horizontal="center" vertical="center"/>
    </xf>
    <xf numFmtId="164" fontId="3" fillId="0" borderId="13" xfId="1" applyNumberFormat="1" applyFont="1" applyBorder="1" applyAlignment="1">
      <alignment horizontal="right" vertical="justify" indent="3"/>
    </xf>
    <xf numFmtId="164" fontId="3" fillId="0" borderId="13" xfId="2" applyNumberFormat="1" applyFont="1" applyBorder="1" applyAlignment="1">
      <alignment horizontal="right" vertical="justify" indent="3"/>
    </xf>
    <xf numFmtId="0" fontId="3" fillId="0" borderId="9" xfId="2" applyFont="1" applyBorder="1" applyAlignment="1">
      <alignment horizontal="left" vertical="center" indent="1"/>
    </xf>
    <xf numFmtId="0" fontId="4" fillId="0" borderId="0" xfId="2" applyFont="1" applyAlignment="1">
      <alignment vertical="center"/>
    </xf>
    <xf numFmtId="164" fontId="4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6" xfId="2" applyFont="1" applyBorder="1" applyAlignment="1">
      <alignment vertical="center"/>
    </xf>
    <xf numFmtId="0" fontId="3" fillId="0" borderId="11" xfId="2" applyFont="1" applyBorder="1"/>
    <xf numFmtId="0" fontId="3" fillId="0" borderId="12" xfId="2" applyFont="1" applyBorder="1"/>
    <xf numFmtId="0" fontId="3" fillId="0" borderId="10" xfId="2" applyFont="1" applyBorder="1"/>
    <xf numFmtId="0" fontId="7" fillId="0" borderId="0" xfId="2" applyFont="1"/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2" applyFont="1"/>
    <xf numFmtId="164" fontId="9" fillId="0" borderId="0" xfId="1" applyNumberFormat="1" applyFont="1"/>
    <xf numFmtId="164" fontId="3" fillId="0" borderId="0" xfId="1" applyNumberFormat="1" applyFont="1"/>
  </cellXfs>
  <cellStyles count="3">
    <cellStyle name="Normal 3" xfId="2" xr:uid="{503C14F7-E068-4ABE-BC33-3A4F548B1A26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8631</xdr:colOff>
      <xdr:row>0</xdr:row>
      <xdr:rowOff>44466</xdr:rowOff>
    </xdr:from>
    <xdr:to>
      <xdr:col>12</xdr:col>
      <xdr:colOff>256063</xdr:colOff>
      <xdr:row>2</xdr:row>
      <xdr:rowOff>225136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888AB3E2-3E95-44FC-BD69-226DBCF8869D}"/>
            </a:ext>
          </a:extLst>
        </xdr:cNvPr>
        <xdr:cNvGrpSpPr/>
      </xdr:nvGrpSpPr>
      <xdr:grpSpPr>
        <a:xfrm>
          <a:off x="9879995" y="44466"/>
          <a:ext cx="360000" cy="734852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A78B24A0-FB7C-42FC-822F-448B359800B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6D2A8B84-2BDF-4328-875C-CCEF5FC5929E}"/>
              </a:ext>
            </a:extLst>
          </xdr:cNvPr>
          <xdr:cNvSpPr txBox="1"/>
        </xdr:nvSpPr>
        <xdr:spPr>
          <a:xfrm rot="5400000">
            <a:off x="9942066" y="2025857"/>
            <a:ext cx="532833" cy="3258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120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D2E06-033A-4EE9-865A-E3D2B8FBAE98}">
  <sheetPr>
    <tabColor rgb="FF92D050"/>
  </sheetPr>
  <dimension ref="A2:U30"/>
  <sheetViews>
    <sheetView showGridLines="0" tabSelected="1" view="pageBreakPreview" zoomScale="110" zoomScaleNormal="120" zoomScaleSheetLayoutView="110" workbookViewId="0">
      <selection activeCell="H17" sqref="H17"/>
    </sheetView>
  </sheetViews>
  <sheetFormatPr defaultColWidth="9.140625" defaultRowHeight="21.75" x14ac:dyDescent="0.5"/>
  <cols>
    <col min="1" max="1" width="1.7109375" style="3" customWidth="1"/>
    <col min="2" max="2" width="5.7109375" style="3" customWidth="1"/>
    <col min="3" max="4" width="6.28515625" style="3" customWidth="1"/>
    <col min="5" max="5" width="13.7109375" style="3" customWidth="1"/>
    <col min="6" max="6" width="20.7109375" style="3" customWidth="1"/>
    <col min="7" max="7" width="13.7109375" style="3" customWidth="1"/>
    <col min="8" max="8" width="20.7109375" style="3" customWidth="1"/>
    <col min="9" max="9" width="13.7109375" style="3" customWidth="1"/>
    <col min="10" max="10" width="20.7109375" style="3" customWidth="1"/>
    <col min="11" max="11" width="24.5703125" style="3" customWidth="1"/>
    <col min="12" max="12" width="1.7109375" style="3" customWidth="1"/>
    <col min="13" max="13" width="4.5703125" style="3" customWidth="1"/>
    <col min="14" max="14" width="8" style="3" bestFit="1" customWidth="1"/>
    <col min="15" max="16" width="9.140625" style="3"/>
    <col min="17" max="17" width="10.5703125" style="3" bestFit="1" customWidth="1"/>
    <col min="18" max="18" width="9.140625" style="3"/>
    <col min="19" max="19" width="10.5703125" style="3" bestFit="1" customWidth="1"/>
    <col min="20" max="20" width="9.140625" style="3"/>
    <col min="21" max="21" width="10.5703125" style="3" bestFit="1" customWidth="1"/>
    <col min="22" max="16384" width="9.140625" style="3"/>
  </cols>
  <sheetData>
    <row r="2" spans="1:21" s="1" customFormat="1" x14ac:dyDescent="0.5">
      <c r="B2" s="1" t="s">
        <v>0</v>
      </c>
      <c r="C2" s="2">
        <v>14.2</v>
      </c>
      <c r="D2" s="1" t="s">
        <v>1</v>
      </c>
      <c r="L2" s="3"/>
      <c r="M2" s="3"/>
    </row>
    <row r="3" spans="1:21" s="1" customFormat="1" x14ac:dyDescent="0.5">
      <c r="B3" s="1" t="s">
        <v>2</v>
      </c>
      <c r="C3" s="2">
        <v>14.2</v>
      </c>
      <c r="D3" s="1" t="s">
        <v>3</v>
      </c>
      <c r="L3" s="3"/>
      <c r="M3" s="3"/>
    </row>
    <row r="4" spans="1:21" ht="6" customHeight="1" x14ac:dyDescent="0.5">
      <c r="A4" s="4"/>
    </row>
    <row r="5" spans="1:21" s="5" customFormat="1" ht="20.25" customHeight="1" x14ac:dyDescent="0.55000000000000004">
      <c r="B5" s="6"/>
      <c r="C5" s="6"/>
      <c r="D5" s="6"/>
      <c r="E5" s="7" t="s">
        <v>4</v>
      </c>
      <c r="F5" s="8"/>
      <c r="G5" s="8"/>
      <c r="H5" s="8"/>
      <c r="I5" s="8"/>
      <c r="J5" s="8"/>
      <c r="K5" s="9"/>
    </row>
    <row r="6" spans="1:21" s="5" customFormat="1" ht="20.25" customHeight="1" x14ac:dyDescent="0.55000000000000004">
      <c r="A6" s="10"/>
      <c r="B6" s="10"/>
      <c r="C6" s="10"/>
      <c r="D6" s="11"/>
      <c r="E6" s="12" t="s">
        <v>5</v>
      </c>
      <c r="F6" s="13"/>
      <c r="G6" s="14" t="s">
        <v>6</v>
      </c>
      <c r="H6" s="15"/>
      <c r="I6" s="16" t="s">
        <v>7</v>
      </c>
      <c r="J6" s="16"/>
      <c r="K6" s="17"/>
    </row>
    <row r="7" spans="1:21" s="5" customFormat="1" ht="20.25" customHeight="1" x14ac:dyDescent="0.55000000000000004">
      <c r="A7" s="10" t="s">
        <v>8</v>
      </c>
      <c r="B7" s="10"/>
      <c r="C7" s="10"/>
      <c r="D7" s="11"/>
      <c r="E7" s="18" t="s">
        <v>9</v>
      </c>
      <c r="F7" s="19"/>
      <c r="G7" s="18" t="s">
        <v>10</v>
      </c>
      <c r="H7" s="20"/>
      <c r="I7" s="21" t="s">
        <v>11</v>
      </c>
      <c r="J7" s="21"/>
      <c r="K7" s="17" t="s">
        <v>12</v>
      </c>
    </row>
    <row r="8" spans="1:21" s="5" customFormat="1" ht="20.25" customHeight="1" x14ac:dyDescent="0.55000000000000004">
      <c r="E8" s="22" t="s">
        <v>13</v>
      </c>
      <c r="F8" s="23" t="s">
        <v>14</v>
      </c>
      <c r="G8" s="22" t="s">
        <v>13</v>
      </c>
      <c r="H8" s="23" t="s">
        <v>14</v>
      </c>
      <c r="I8" s="22" t="s">
        <v>13</v>
      </c>
      <c r="J8" s="23" t="s">
        <v>14</v>
      </c>
      <c r="K8" s="24"/>
      <c r="P8" s="25"/>
      <c r="Q8" s="25"/>
      <c r="R8" s="25"/>
      <c r="S8" s="25"/>
      <c r="T8" s="25"/>
      <c r="U8" s="25"/>
    </row>
    <row r="9" spans="1:21" s="5" customFormat="1" ht="20.25" customHeight="1" x14ac:dyDescent="0.55000000000000004">
      <c r="E9" s="26" t="s">
        <v>15</v>
      </c>
      <c r="F9" s="27" t="s">
        <v>16</v>
      </c>
      <c r="G9" s="26" t="s">
        <v>15</v>
      </c>
      <c r="H9" s="27" t="s">
        <v>16</v>
      </c>
      <c r="I9" s="26" t="s">
        <v>15</v>
      </c>
      <c r="J9" s="27" t="s">
        <v>16</v>
      </c>
      <c r="K9" s="24"/>
    </row>
    <row r="10" spans="1:21" s="5" customFormat="1" ht="3" customHeight="1" x14ac:dyDescent="0.55000000000000004">
      <c r="A10" s="6"/>
      <c r="B10" s="6"/>
      <c r="C10" s="6"/>
      <c r="D10" s="6"/>
      <c r="E10" s="28"/>
      <c r="F10" s="28"/>
      <c r="G10" s="23"/>
      <c r="H10" s="29"/>
      <c r="I10" s="23"/>
      <c r="J10" s="23"/>
      <c r="K10" s="9"/>
    </row>
    <row r="11" spans="1:21" s="34" customFormat="1" ht="30" customHeight="1" x14ac:dyDescent="0.25">
      <c r="A11" s="30" t="s">
        <v>5</v>
      </c>
      <c r="B11" s="30"/>
      <c r="C11" s="30"/>
      <c r="D11" s="31"/>
      <c r="E11" s="32">
        <v>2517</v>
      </c>
      <c r="F11" s="32">
        <v>10214430</v>
      </c>
      <c r="G11" s="32">
        <v>1358</v>
      </c>
      <c r="H11" s="32">
        <v>8619818</v>
      </c>
      <c r="I11" s="32">
        <v>1159</v>
      </c>
      <c r="J11" s="32">
        <v>1594612</v>
      </c>
      <c r="K11" s="33" t="s">
        <v>9</v>
      </c>
      <c r="O11" s="35">
        <f>ROUND(E11,0)</f>
        <v>2517</v>
      </c>
      <c r="P11" s="35">
        <f t="shared" ref="P11:T20" si="0">ROUND(F11,0)</f>
        <v>10214430</v>
      </c>
      <c r="Q11" s="35">
        <f t="shared" si="0"/>
        <v>1358</v>
      </c>
      <c r="R11" s="35">
        <f t="shared" si="0"/>
        <v>8619818</v>
      </c>
      <c r="S11" s="35">
        <f t="shared" si="0"/>
        <v>1159</v>
      </c>
      <c r="T11" s="35">
        <f t="shared" si="0"/>
        <v>1594612</v>
      </c>
    </row>
    <row r="12" spans="1:21" s="42" customFormat="1" ht="30" customHeight="1" x14ac:dyDescent="0.25">
      <c r="A12" s="36"/>
      <c r="B12" s="37" t="s">
        <v>17</v>
      </c>
      <c r="C12" s="36"/>
      <c r="D12" s="38"/>
      <c r="E12" s="39">
        <v>1561</v>
      </c>
      <c r="F12" s="39">
        <v>8114161</v>
      </c>
      <c r="G12" s="39">
        <v>944</v>
      </c>
      <c r="H12" s="39">
        <v>7308601</v>
      </c>
      <c r="I12" s="39">
        <v>617</v>
      </c>
      <c r="J12" s="40">
        <v>805560</v>
      </c>
      <c r="K12" s="41" t="s">
        <v>18</v>
      </c>
      <c r="N12" s="43"/>
      <c r="O12" s="35">
        <f t="shared" ref="O12:O20" si="1">ROUND(E12,0)</f>
        <v>1561</v>
      </c>
      <c r="P12" s="35">
        <f t="shared" si="0"/>
        <v>8114161</v>
      </c>
      <c r="Q12" s="35">
        <f t="shared" si="0"/>
        <v>944</v>
      </c>
      <c r="R12" s="35">
        <f t="shared" si="0"/>
        <v>7308601</v>
      </c>
      <c r="S12" s="35">
        <f t="shared" si="0"/>
        <v>617</v>
      </c>
      <c r="T12" s="35">
        <f t="shared" si="0"/>
        <v>805560</v>
      </c>
    </row>
    <row r="13" spans="1:21" s="42" customFormat="1" ht="30" customHeight="1" x14ac:dyDescent="0.25">
      <c r="A13" s="36"/>
      <c r="B13" s="37" t="s">
        <v>19</v>
      </c>
      <c r="C13" s="36"/>
      <c r="D13" s="38"/>
      <c r="E13" s="39">
        <v>276</v>
      </c>
      <c r="F13" s="39">
        <v>607050</v>
      </c>
      <c r="G13" s="39">
        <v>127</v>
      </c>
      <c r="H13" s="39">
        <v>380450</v>
      </c>
      <c r="I13" s="39">
        <v>149</v>
      </c>
      <c r="J13" s="40">
        <v>226600</v>
      </c>
      <c r="K13" s="41" t="s">
        <v>20</v>
      </c>
      <c r="O13" s="35">
        <f t="shared" si="1"/>
        <v>276</v>
      </c>
      <c r="P13" s="35">
        <f t="shared" si="0"/>
        <v>607050</v>
      </c>
      <c r="Q13" s="35">
        <f t="shared" si="0"/>
        <v>127</v>
      </c>
      <c r="R13" s="35">
        <f t="shared" si="0"/>
        <v>380450</v>
      </c>
      <c r="S13" s="35">
        <f t="shared" si="0"/>
        <v>149</v>
      </c>
      <c r="T13" s="35">
        <f t="shared" si="0"/>
        <v>226600</v>
      </c>
    </row>
    <row r="14" spans="1:21" s="42" customFormat="1" ht="30" customHeight="1" x14ac:dyDescent="0.25">
      <c r="A14" s="36"/>
      <c r="B14" s="37" t="s">
        <v>21</v>
      </c>
      <c r="C14" s="36"/>
      <c r="D14" s="38"/>
      <c r="E14" s="39">
        <v>277</v>
      </c>
      <c r="F14" s="39">
        <v>593630</v>
      </c>
      <c r="G14" s="39">
        <v>133</v>
      </c>
      <c r="H14" s="39">
        <v>402500</v>
      </c>
      <c r="I14" s="39">
        <v>144</v>
      </c>
      <c r="J14" s="40">
        <v>191130</v>
      </c>
      <c r="K14" s="41" t="s">
        <v>22</v>
      </c>
      <c r="O14" s="35">
        <f t="shared" si="1"/>
        <v>277</v>
      </c>
      <c r="P14" s="35">
        <f t="shared" si="0"/>
        <v>593630</v>
      </c>
      <c r="Q14" s="35">
        <f t="shared" si="0"/>
        <v>133</v>
      </c>
      <c r="R14" s="35">
        <f t="shared" si="0"/>
        <v>402500</v>
      </c>
      <c r="S14" s="35">
        <f t="shared" si="0"/>
        <v>144</v>
      </c>
      <c r="T14" s="35">
        <f t="shared" si="0"/>
        <v>191130</v>
      </c>
    </row>
    <row r="15" spans="1:21" s="42" customFormat="1" ht="30" customHeight="1" x14ac:dyDescent="0.25">
      <c r="A15" s="44"/>
      <c r="B15" s="44" t="s">
        <v>23</v>
      </c>
      <c r="C15" s="44"/>
      <c r="D15" s="45"/>
      <c r="E15" s="39">
        <v>99</v>
      </c>
      <c r="F15" s="39">
        <v>409237</v>
      </c>
      <c r="G15" s="39">
        <v>41</v>
      </c>
      <c r="H15" s="39">
        <v>298167</v>
      </c>
      <c r="I15" s="39">
        <v>58</v>
      </c>
      <c r="J15" s="40">
        <v>111070</v>
      </c>
      <c r="K15" s="41" t="s">
        <v>24</v>
      </c>
      <c r="O15" s="35">
        <f t="shared" si="1"/>
        <v>99</v>
      </c>
      <c r="P15" s="35">
        <f t="shared" si="0"/>
        <v>409237</v>
      </c>
      <c r="Q15" s="35">
        <f t="shared" si="0"/>
        <v>41</v>
      </c>
      <c r="R15" s="35">
        <f t="shared" si="0"/>
        <v>298167</v>
      </c>
      <c r="S15" s="35">
        <f t="shared" si="0"/>
        <v>58</v>
      </c>
      <c r="T15" s="35">
        <f t="shared" si="0"/>
        <v>111070</v>
      </c>
    </row>
    <row r="16" spans="1:21" s="42" customFormat="1" ht="30" customHeight="1" x14ac:dyDescent="0.25">
      <c r="A16" s="44"/>
      <c r="B16" s="44" t="s">
        <v>25</v>
      </c>
      <c r="C16" s="44"/>
      <c r="D16" s="45"/>
      <c r="E16" s="39">
        <v>63</v>
      </c>
      <c r="F16" s="39">
        <v>111550</v>
      </c>
      <c r="G16" s="39">
        <v>24</v>
      </c>
      <c r="H16" s="39">
        <v>39250</v>
      </c>
      <c r="I16" s="39">
        <v>39</v>
      </c>
      <c r="J16" s="40">
        <v>72300</v>
      </c>
      <c r="K16" s="41" t="s">
        <v>26</v>
      </c>
      <c r="O16" s="35">
        <f t="shared" si="1"/>
        <v>63</v>
      </c>
      <c r="P16" s="35">
        <f t="shared" si="0"/>
        <v>111550</v>
      </c>
      <c r="Q16" s="35">
        <f t="shared" si="0"/>
        <v>24</v>
      </c>
      <c r="R16" s="35">
        <f t="shared" si="0"/>
        <v>39250</v>
      </c>
      <c r="S16" s="35">
        <f t="shared" si="0"/>
        <v>39</v>
      </c>
      <c r="T16" s="35">
        <f t="shared" si="0"/>
        <v>72300</v>
      </c>
    </row>
    <row r="17" spans="1:20" s="42" customFormat="1" ht="30" customHeight="1" x14ac:dyDescent="0.25">
      <c r="A17" s="44"/>
      <c r="B17" s="44" t="s">
        <v>27</v>
      </c>
      <c r="C17" s="44"/>
      <c r="D17" s="45"/>
      <c r="E17" s="39">
        <v>56</v>
      </c>
      <c r="F17" s="39">
        <v>76630</v>
      </c>
      <c r="G17" s="39">
        <v>20</v>
      </c>
      <c r="H17" s="39">
        <v>40000</v>
      </c>
      <c r="I17" s="39">
        <v>36</v>
      </c>
      <c r="J17" s="40">
        <v>36630</v>
      </c>
      <c r="K17" s="41" t="s">
        <v>28</v>
      </c>
      <c r="N17" s="43"/>
      <c r="O17" s="35">
        <f t="shared" si="1"/>
        <v>56</v>
      </c>
      <c r="P17" s="35">
        <f t="shared" si="0"/>
        <v>76630</v>
      </c>
      <c r="Q17" s="35">
        <f t="shared" si="0"/>
        <v>20</v>
      </c>
      <c r="R17" s="35">
        <f t="shared" si="0"/>
        <v>40000</v>
      </c>
      <c r="S17" s="35">
        <f t="shared" si="0"/>
        <v>36</v>
      </c>
      <c r="T17" s="35">
        <f t="shared" si="0"/>
        <v>36630</v>
      </c>
    </row>
    <row r="18" spans="1:20" s="42" customFormat="1" ht="30" customHeight="1" x14ac:dyDescent="0.25">
      <c r="A18" s="44"/>
      <c r="B18" s="44" t="s">
        <v>29</v>
      </c>
      <c r="C18" s="44"/>
      <c r="D18" s="45"/>
      <c r="E18" s="39">
        <v>71</v>
      </c>
      <c r="F18" s="39">
        <v>109150</v>
      </c>
      <c r="G18" s="39">
        <v>23</v>
      </c>
      <c r="H18" s="39">
        <v>59100</v>
      </c>
      <c r="I18" s="39">
        <v>48</v>
      </c>
      <c r="J18" s="40">
        <v>50050</v>
      </c>
      <c r="K18" s="41" t="s">
        <v>30</v>
      </c>
      <c r="O18" s="35">
        <f t="shared" si="1"/>
        <v>71</v>
      </c>
      <c r="P18" s="35">
        <f t="shared" si="0"/>
        <v>109150</v>
      </c>
      <c r="Q18" s="35">
        <f t="shared" si="0"/>
        <v>23</v>
      </c>
      <c r="R18" s="35">
        <f t="shared" si="0"/>
        <v>59100</v>
      </c>
      <c r="S18" s="35">
        <f t="shared" si="0"/>
        <v>48</v>
      </c>
      <c r="T18" s="35">
        <f t="shared" si="0"/>
        <v>50050</v>
      </c>
    </row>
    <row r="19" spans="1:20" s="42" customFormat="1" ht="30" customHeight="1" x14ac:dyDescent="0.25">
      <c r="A19" s="44"/>
      <c r="B19" s="44" t="s">
        <v>31</v>
      </c>
      <c r="C19" s="44"/>
      <c r="D19" s="45"/>
      <c r="E19" s="39">
        <v>82</v>
      </c>
      <c r="F19" s="39">
        <v>141850</v>
      </c>
      <c r="G19" s="39">
        <v>36</v>
      </c>
      <c r="H19" s="39">
        <v>79100</v>
      </c>
      <c r="I19" s="39">
        <v>46</v>
      </c>
      <c r="J19" s="40">
        <v>62750</v>
      </c>
      <c r="K19" s="41" t="s">
        <v>32</v>
      </c>
      <c r="O19" s="35">
        <f t="shared" si="1"/>
        <v>82</v>
      </c>
      <c r="P19" s="35">
        <f t="shared" si="0"/>
        <v>141850</v>
      </c>
      <c r="Q19" s="35">
        <f t="shared" si="0"/>
        <v>36</v>
      </c>
      <c r="R19" s="35">
        <f t="shared" si="0"/>
        <v>79100</v>
      </c>
      <c r="S19" s="35">
        <f t="shared" si="0"/>
        <v>46</v>
      </c>
      <c r="T19" s="35">
        <f t="shared" si="0"/>
        <v>62750</v>
      </c>
    </row>
    <row r="20" spans="1:20" s="42" customFormat="1" ht="30" customHeight="1" x14ac:dyDescent="0.25">
      <c r="A20" s="44"/>
      <c r="B20" s="44" t="s">
        <v>33</v>
      </c>
      <c r="C20" s="44"/>
      <c r="D20" s="45"/>
      <c r="E20" s="39">
        <v>32</v>
      </c>
      <c r="F20" s="39">
        <v>51172</v>
      </c>
      <c r="G20" s="39">
        <v>10</v>
      </c>
      <c r="H20" s="39">
        <v>12650</v>
      </c>
      <c r="I20" s="39">
        <v>22</v>
      </c>
      <c r="J20" s="40">
        <v>38522</v>
      </c>
      <c r="K20" s="41" t="s">
        <v>34</v>
      </c>
      <c r="O20" s="35">
        <f t="shared" si="1"/>
        <v>32</v>
      </c>
      <c r="P20" s="35">
        <f t="shared" si="0"/>
        <v>51172</v>
      </c>
      <c r="Q20" s="35">
        <f t="shared" si="0"/>
        <v>10</v>
      </c>
      <c r="R20" s="35">
        <f t="shared" si="0"/>
        <v>12650</v>
      </c>
      <c r="S20" s="35">
        <f t="shared" si="0"/>
        <v>22</v>
      </c>
      <c r="T20" s="35">
        <f t="shared" si="0"/>
        <v>38522</v>
      </c>
    </row>
    <row r="21" spans="1:20" ht="3" customHeight="1" x14ac:dyDescent="0.5">
      <c r="A21" s="4"/>
      <c r="B21" s="4"/>
      <c r="C21" s="4"/>
      <c r="D21" s="46"/>
      <c r="E21" s="47"/>
      <c r="F21" s="46"/>
      <c r="G21" s="46"/>
      <c r="H21" s="4"/>
      <c r="I21" s="47"/>
      <c r="J21" s="47"/>
      <c r="K21" s="48"/>
    </row>
    <row r="22" spans="1:20" ht="3" customHeight="1" x14ac:dyDescent="0.5"/>
    <row r="23" spans="1:20" s="49" customFormat="1" ht="18.75" x14ac:dyDescent="0.45">
      <c r="A23" s="49" t="s">
        <v>35</v>
      </c>
      <c r="C23" s="49" t="s">
        <v>36</v>
      </c>
      <c r="I23" s="49" t="s">
        <v>37</v>
      </c>
    </row>
    <row r="24" spans="1:20" s="49" customFormat="1" ht="18.75" x14ac:dyDescent="0.45">
      <c r="A24" s="50"/>
      <c r="B24" s="50" t="s">
        <v>38</v>
      </c>
      <c r="C24" s="50"/>
      <c r="I24" s="50" t="s">
        <v>39</v>
      </c>
    </row>
    <row r="25" spans="1:20" x14ac:dyDescent="0.5">
      <c r="A25" s="51"/>
      <c r="B25" s="52"/>
      <c r="C25" s="52"/>
      <c r="D25" s="52"/>
      <c r="E25" s="52"/>
      <c r="F25" s="52"/>
      <c r="G25" s="52"/>
      <c r="H25" s="52"/>
      <c r="I25" s="52"/>
      <c r="J25" s="51"/>
    </row>
    <row r="27" spans="1:20" x14ac:dyDescent="0.5">
      <c r="E27" s="53"/>
      <c r="F27" s="53"/>
      <c r="G27" s="53"/>
      <c r="H27" s="53"/>
      <c r="I27" s="53"/>
      <c r="J27" s="53"/>
      <c r="K27" s="54"/>
    </row>
    <row r="28" spans="1:20" x14ac:dyDescent="0.5">
      <c r="C28" s="52"/>
    </row>
    <row r="29" spans="1:20" x14ac:dyDescent="0.5">
      <c r="B29" s="52"/>
      <c r="C29" s="51"/>
      <c r="D29" s="51"/>
      <c r="E29" s="51"/>
      <c r="F29" s="51"/>
      <c r="G29" s="51"/>
      <c r="H29" s="52"/>
    </row>
    <row r="30" spans="1:20" x14ac:dyDescent="0.5">
      <c r="C30" s="51"/>
      <c r="D30" s="51"/>
      <c r="E30" s="52"/>
      <c r="F30" s="52"/>
      <c r="G30" s="52"/>
      <c r="H30" s="52"/>
    </row>
  </sheetData>
  <mergeCells count="10">
    <mergeCell ref="A11:D11"/>
    <mergeCell ref="E5:J5"/>
    <mergeCell ref="A6:D6"/>
    <mergeCell ref="E6:F6"/>
    <mergeCell ref="G6:H6"/>
    <mergeCell ref="I6:J6"/>
    <mergeCell ref="A7:D7"/>
    <mergeCell ref="E7:F7"/>
    <mergeCell ref="G7:H7"/>
    <mergeCell ref="I7:J7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T-14.2</vt:lpstr>
      <vt:lpstr>'T-14.2'!Print_Area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2026-08-20T03:13:52Z</dcterms:created>
  <dcterms:modified xsi:type="dcterms:W3CDTF">2026-08-20T03:13:58Z</dcterms:modified>
</cp:coreProperties>
</file>