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9.สถิติการคลัง_69\"/>
    </mc:Choice>
  </mc:AlternateContent>
  <xr:revisionPtr revIDLastSave="0" documentId="8_{3980E350-FF68-4BEE-AF56-313806F392E4}" xr6:coauthVersionLast="47" xr6:coauthVersionMax="47" xr10:uidLastSave="{00000000-0000-0000-0000-000000000000}"/>
  <bookViews>
    <workbookView xWindow="1560" yWindow="1095" windowWidth="14355" windowHeight="12405" xr2:uid="{CD8D077C-3A73-4305-BC52-C8230DCF74BD}"/>
  </bookViews>
  <sheets>
    <sheet name="T-19.2" sheetId="1" r:id="rId1"/>
  </sheets>
  <definedNames>
    <definedName name="_xlnm.Print_Area" localSheetId="0">'T-19.2'!$A$1:$U$70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26" i="1" l="1"/>
  <c r="R14" i="1"/>
</calcChain>
</file>

<file path=xl/sharedStrings.xml><?xml version="1.0" encoding="utf-8"?>
<sst xmlns="http://schemas.openxmlformats.org/spreadsheetml/2006/main" count="148" uniqueCount="100">
  <si>
    <t xml:space="preserve">ตาราง   </t>
  </si>
  <si>
    <t>รายรับ และรายจ่ายจริงของเทศบาล จำแนกตามประเภท เป็นรายอำเภอ และเทศบาล ปีงบประมาณ 2568</t>
  </si>
  <si>
    <t>Table</t>
  </si>
  <si>
    <t>Actual Revenue and Expenditure of Municipality by Type, District and Municipality: Fiscal Year 2025</t>
  </si>
  <si>
    <t>(พันบาท  Thousand baht)</t>
  </si>
  <si>
    <t>อำเภอ/เทศบาล</t>
  </si>
  <si>
    <t xml:space="preserve">รายได้ </t>
  </si>
  <si>
    <t>รายจ่าย</t>
  </si>
  <si>
    <t>District/municipality</t>
  </si>
  <si>
    <t>Revenue</t>
  </si>
  <si>
    <t>Expenditure</t>
  </si>
  <si>
    <t>ค่าธรรมเนียม</t>
  </si>
  <si>
    <t>ภาษีอากร</t>
  </si>
  <si>
    <t>ใบอนุญาต</t>
  </si>
  <si>
    <t>สาธารณูปโภค</t>
  </si>
  <si>
    <t>Taxes and</t>
  </si>
  <si>
    <t xml:space="preserve"> และค่าปรับ</t>
  </si>
  <si>
    <t>และการพาณิชย์</t>
  </si>
  <si>
    <t>งบกลาง</t>
  </si>
  <si>
    <t>duties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</si>
  <si>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</si>
  <si>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</si>
  <si>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</si>
  <si>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</si>
  <si>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</si>
  <si>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</si>
  <si>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</si>
  <si>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</si>
  <si>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</si>
  <si>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</si>
  <si>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</si>
  <si>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อื่นๆ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</si>
  <si>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</si>
  <si>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</si>
  <si>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</si>
  <si>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</si>
  <si>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</si>
  <si>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</si>
  <si>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</si>
  <si>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</si>
  <si>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</si>
  <si>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</si>
  <si>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</t>
  </si>
  <si>
    <t>Total</t>
  </si>
  <si>
    <t>อ.เมืองหนองคาย</t>
  </si>
  <si>
    <t>Mueang Nong Khai district</t>
  </si>
  <si>
    <t>ทม.เมืองหนองคาย</t>
  </si>
  <si>
    <t>Nong Khai Town municipality</t>
  </si>
  <si>
    <t>ทต.หาดคำ</t>
  </si>
  <si>
    <t>Hat Kham municipality</t>
  </si>
  <si>
    <t>ทต.หนองสองห้อง</t>
  </si>
  <si>
    <t>Nong Song Hong municipality</t>
  </si>
  <si>
    <t>ทต.เวียงคุก</t>
  </si>
  <si>
    <t>Wiang Khuk municipality</t>
  </si>
  <si>
    <t>ทต.วัดธาตุ</t>
  </si>
  <si>
    <t>Wad That municipality</t>
  </si>
  <si>
    <t>ทต.โพธิ์ชัย</t>
  </si>
  <si>
    <t>Pho Chai municipality</t>
  </si>
  <si>
    <t>ทต.ปะโค</t>
  </si>
  <si>
    <t>Pha Kho municipality</t>
  </si>
  <si>
    <t>ทต.บ้านเดื่อ</t>
  </si>
  <si>
    <t>Ban Dua municipality</t>
  </si>
  <si>
    <t>ทต.กวนวัน</t>
  </si>
  <si>
    <t>Kuan Wan municipality</t>
  </si>
  <si>
    <t>อ.ท่าบ่อ</t>
  </si>
  <si>
    <t>Tha Bo district</t>
  </si>
  <si>
    <t>ทม.เมืองท่าบ่อ</t>
  </si>
  <si>
    <t>Tha Bo Town municipality</t>
  </si>
  <si>
    <t>ทต.โพนสา</t>
  </si>
  <si>
    <t>Phon Sa municipality</t>
  </si>
  <si>
    <t>ทต.บ้านถ่อน</t>
  </si>
  <si>
    <t>Ban Thon municipality</t>
  </si>
  <si>
    <t>ทต.กองนาง</t>
  </si>
  <si>
    <t>Kong Nang municipality</t>
  </si>
  <si>
    <t>รายรับ และรายจ่ายจริงของเทศบาล จำแนกตามประเภท เป็นรายอำเภอ และเทศบาล ปีงบประมาณ 2568 (ต่อ)</t>
  </si>
  <si>
    <t>Actual Revenue and Expenditure of Municipality by Type, District and Municipality: Fiscal Year 2025 (Cont.)</t>
  </si>
  <si>
    <t>อ.โพนพิสัย</t>
  </si>
  <si>
    <t>Phon Phisai district</t>
  </si>
  <si>
    <t>ทต.สร้างนางขาว</t>
  </si>
  <si>
    <t>Srang Nangkeaw municipality</t>
  </si>
  <si>
    <t>ทต.โพนพิสัย</t>
  </si>
  <si>
    <t>Phon Phisai municipality</t>
  </si>
  <si>
    <t>อ.ศรีเชียงใหม่</t>
  </si>
  <si>
    <t>Si Chiang Mai district</t>
  </si>
  <si>
    <t>ทต.ศรีเชียงใหม่</t>
  </si>
  <si>
    <t>Si Chiang Mai municipality</t>
  </si>
  <si>
    <t>ทต.หนองปลาปาก</t>
  </si>
  <si>
    <t>Nong Phapak municipality</t>
  </si>
  <si>
    <t>อ.สังคม</t>
  </si>
  <si>
    <t>Sangkhom district</t>
  </si>
  <si>
    <t>ทต.สังคม</t>
  </si>
  <si>
    <t>Sangkhom municipality</t>
  </si>
  <si>
    <t>อ.เฝ้าไร่</t>
  </si>
  <si>
    <t>Fao Rai district</t>
  </si>
  <si>
    <t>ทต.เฝ้าไร่</t>
  </si>
  <si>
    <t>Fao Rai municipality</t>
  </si>
  <si>
    <t>ที่มา :</t>
  </si>
  <si>
    <t>สำนักงานท้องถิ่นจังหวัดหนองคาย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</si>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</sst>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1.5"/>
      <name val="TH SarabunPSK"/>
      <family val="2"/>
    </font>
    <font>
      <b/>
      <sz val="12"/>
      <color theme="1"/>
      <name val="TH SarabunPSK"/>
      <family val="2"/>
    </font>
    <font>
      <b/>
      <sz val="11.5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6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shrinkToFit="1"/>
    </xf>
    <xf numFmtId="0" fontId="5" fillId="0" borderId="1" xfId="2" applyFont="1" applyBorder="1" applyAlignment="1">
      <alignment horizontal="center" shrinkToFit="1"/>
    </xf>
    <xf numFmtId="0" fontId="5" fillId="0" borderId="2" xfId="2" applyFont="1" applyBorder="1" applyAlignment="1">
      <alignment horizontal="center" shrinkToFit="1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3" xfId="2" applyFont="1" applyBorder="1" applyAlignment="1">
      <alignment horizontal="center" vertical="center" shrinkToFit="1"/>
    </xf>
    <xf numFmtId="0" fontId="5" fillId="0" borderId="1" xfId="2" applyFont="1" applyBorder="1" applyAlignment="1">
      <alignment vertical="center" shrinkToFit="1"/>
    </xf>
    <xf numFmtId="0" fontId="7" fillId="0" borderId="1" xfId="2" applyFont="1" applyBorder="1"/>
    <xf numFmtId="0" fontId="7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5" fillId="0" borderId="9" xfId="2" applyFont="1" applyBorder="1" applyAlignment="1">
      <alignment horizontal="center"/>
    </xf>
    <xf numFmtId="0" fontId="5" fillId="0" borderId="0" xfId="2" applyFont="1"/>
    <xf numFmtId="0" fontId="5" fillId="0" borderId="10" xfId="2" applyFont="1" applyBorder="1"/>
    <xf numFmtId="0" fontId="5" fillId="0" borderId="8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0" borderId="5" xfId="2" applyFont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7" fillId="2" borderId="6" xfId="2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5" fillId="2" borderId="9" xfId="2" applyFont="1" applyFill="1" applyBorder="1"/>
    <xf numFmtId="0" fontId="5" fillId="2" borderId="0" xfId="2" applyFont="1" applyFill="1"/>
    <xf numFmtId="0" fontId="4" fillId="2" borderId="4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165" fontId="4" fillId="2" borderId="9" xfId="1" applyFont="1" applyFill="1" applyBorder="1" applyAlignment="1">
      <alignment horizontal="right" vertical="center"/>
    </xf>
    <xf numFmtId="165" fontId="4" fillId="2" borderId="8" xfId="1" applyFont="1" applyFill="1" applyBorder="1" applyAlignment="1">
      <alignment horizontal="right" vertical="center"/>
    </xf>
    <xf numFmtId="0" fontId="8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vertical="center"/>
    </xf>
    <xf numFmtId="165" fontId="9" fillId="2" borderId="0" xfId="1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left" vertical="center"/>
    </xf>
    <xf numFmtId="165" fontId="5" fillId="2" borderId="9" xfId="1" applyFont="1" applyFill="1" applyBorder="1" applyAlignment="1">
      <alignment horizontal="right" vertical="center"/>
    </xf>
    <xf numFmtId="0" fontId="5" fillId="0" borderId="8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5" fillId="0" borderId="4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65" fontId="7" fillId="2" borderId="0" xfId="1" applyFont="1" applyFill="1" applyAlignment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left" vertical="center"/>
    </xf>
    <xf numFmtId="165" fontId="11" fillId="2" borderId="0" xfId="1" applyFont="1" applyFill="1" applyAlignment="1">
      <alignment horizontal="right" vertical="center"/>
    </xf>
    <xf numFmtId="0" fontId="5" fillId="0" borderId="0" xfId="2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2" borderId="9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7" fillId="2" borderId="1" xfId="2" applyFont="1" applyFill="1" applyBorder="1"/>
    <xf numFmtId="164" fontId="4" fillId="0" borderId="0" xfId="2" applyNumberFormat="1" applyFont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164" fontId="5" fillId="0" borderId="0" xfId="2" applyNumberFormat="1" applyFont="1" applyAlignment="1">
      <alignment horizontal="center" vertical="center"/>
    </xf>
    <xf numFmtId="0" fontId="5" fillId="0" borderId="6" xfId="2" applyFont="1" applyBorder="1"/>
    <xf numFmtId="0" fontId="5" fillId="0" borderId="7" xfId="2" applyFont="1" applyBorder="1"/>
    <xf numFmtId="0" fontId="5" fillId="0" borderId="11" xfId="2" applyFont="1" applyBorder="1"/>
    <xf numFmtId="0" fontId="12" fillId="0" borderId="0" xfId="2" applyFont="1" applyAlignment="1">
      <alignment horizontal="right"/>
    </xf>
    <xf numFmtId="0" fontId="12" fillId="0" borderId="0" xfId="0" applyFont="1" applyAlignment="1">
      <alignment horizontal="left" vertical="top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12" fillId="0" borderId="0" xfId="2" applyFont="1"/>
  </cellXfs>
  <cellStyles count="3">
    <cellStyle name="Normal 2" xfId="2" xr:uid="{7F1B9C64-0DBA-48C1-9416-CA6AFD6123D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31938</xdr:colOff>
      <xdr:row>66</xdr:row>
      <xdr:rowOff>201706</xdr:rowOff>
    </xdr:from>
    <xdr:to>
      <xdr:col>20</xdr:col>
      <xdr:colOff>309014</xdr:colOff>
      <xdr:row>69</xdr:row>
      <xdr:rowOff>222878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F0B968D-08C3-49CE-99D5-8680E1756B3D}"/>
            </a:ext>
          </a:extLst>
        </xdr:cNvPr>
        <xdr:cNvGrpSpPr/>
      </xdr:nvGrpSpPr>
      <xdr:grpSpPr>
        <a:xfrm flipV="1">
          <a:off x="13041967" y="17750118"/>
          <a:ext cx="389135" cy="86161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C1C9DE4-FE4F-4103-A925-519F056BB6B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1C4CCF9-F45A-46F3-9D86-5772CC89F4CA}"/>
              </a:ext>
            </a:extLst>
          </xdr:cNvPr>
          <xdr:cNvSpPr txBox="1"/>
        </xdr:nvSpPr>
        <xdr:spPr>
          <a:xfrm rot="5400000">
            <a:off x="9927542" y="2036521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19</xdr:col>
      <xdr:colOff>62753</xdr:colOff>
      <xdr:row>0</xdr:row>
      <xdr:rowOff>57149</xdr:rowOff>
    </xdr:from>
    <xdr:to>
      <xdr:col>20</xdr:col>
      <xdr:colOff>339829</xdr:colOff>
      <xdr:row>3</xdr:row>
      <xdr:rowOff>26774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C073E468-AE21-42BD-9D90-B25571035822}"/>
            </a:ext>
          </a:extLst>
        </xdr:cNvPr>
        <xdr:cNvGrpSpPr/>
      </xdr:nvGrpSpPr>
      <xdr:grpSpPr>
        <a:xfrm>
          <a:off x="13072782" y="57149"/>
          <a:ext cx="389135" cy="810066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9A36DB6D-345E-470D-9665-479904854DC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B38CDCE7-D422-4921-AAB7-D39C2B2BC8CC}"/>
              </a:ext>
            </a:extLst>
          </xdr:cNvPr>
          <xdr:cNvSpPr txBox="1"/>
        </xdr:nvSpPr>
        <xdr:spPr>
          <a:xfrm rot="5400000">
            <a:off x="9948649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8941-B323-46C5-8810-DEE98C62AA18}">
  <sheetPr>
    <tabColor rgb="FF92D050"/>
  </sheetPr>
  <dimension ref="A2:XFD66"/>
  <sheetViews>
    <sheetView showGridLines="0" tabSelected="1" view="pageBreakPreview" topLeftCell="A13" zoomScale="85" zoomScaleNormal="90" zoomScaleSheetLayoutView="85" workbookViewId="0">
      <selection activeCell="E14" sqref="E14:Q29"/>
    </sheetView>
  </sheetViews>
  <sheetFormatPr defaultColWidth="9.140625" defaultRowHeight="21.75" x14ac:dyDescent="0.5"/>
  <cols>
    <col min="1" max="1" width="1.140625" style="97" customWidth="1"/>
    <col min="2" max="2" width="5.5703125" style="97" customWidth="1"/>
    <col min="3" max="3" width="5.42578125" style="97" customWidth="1"/>
    <col min="4" max="4" width="1" style="97" customWidth="1"/>
    <col min="5" max="5" width="12.140625" style="97" customWidth="1"/>
    <col min="6" max="6" width="12.5703125" style="97" customWidth="1"/>
    <col min="7" max="7" width="12.42578125" style="97" customWidth="1"/>
    <col min="8" max="8" width="12" style="97" customWidth="1"/>
    <col min="9" max="9" width="12.140625" style="97" customWidth="1"/>
    <col min="10" max="10" width="14.140625" style="97" customWidth="1"/>
    <col min="11" max="11" width="13" style="97" customWidth="1"/>
    <col min="12" max="12" width="13.28515625" style="97" customWidth="1"/>
    <col min="13" max="14" width="13.42578125" style="97" bestFit="1" customWidth="1"/>
    <col min="15" max="15" width="12.5703125" style="97" bestFit="1" customWidth="1"/>
    <col min="16" max="16" width="12.28515625" style="97" bestFit="1" customWidth="1"/>
    <col min="17" max="17" width="10" style="97" bestFit="1" customWidth="1"/>
    <col min="18" max="18" width="0.5703125" style="97" customWidth="1"/>
    <col min="19" max="19" width="18.140625" style="97" customWidth="1"/>
    <col min="20" max="20" width="1.7109375" style="97" customWidth="1"/>
    <col min="21" max="21" width="5.7109375" style="97" customWidth="1"/>
    <col min="22" max="22" width="9.5703125" style="97" bestFit="1" customWidth="1"/>
    <col min="23" max="16384" width="9.140625" style="97"/>
  </cols>
  <sheetData>
    <row r="2" spans="1:37" s="1" customFormat="1" x14ac:dyDescent="0.5">
      <c r="B2" s="2" t="s">
        <v>0</v>
      </c>
      <c r="C2" s="3">
        <v>19.2</v>
      </c>
      <c r="D2" s="2" t="s">
        <v>1</v>
      </c>
    </row>
    <row r="3" spans="1:37" s="4" customFormat="1" x14ac:dyDescent="0.5">
      <c r="B3" s="1" t="s">
        <v>2</v>
      </c>
      <c r="C3" s="3">
        <v>19.2</v>
      </c>
      <c r="D3" s="2" t="s">
        <v>3</v>
      </c>
    </row>
    <row r="4" spans="1:37" s="5" customFormat="1" ht="18.75" x14ac:dyDescent="0.45">
      <c r="C4" s="6"/>
      <c r="D4" s="7"/>
      <c r="S4" s="8" t="s">
        <v>4</v>
      </c>
    </row>
    <row r="5" spans="1:37" s="9" customFormat="1" ht="8.25" x14ac:dyDescent="0.15"/>
    <row r="6" spans="1:37" s="20" customFormat="1" ht="18.75" x14ac:dyDescent="0.45">
      <c r="A6" s="10" t="s">
        <v>5</v>
      </c>
      <c r="B6" s="10"/>
      <c r="C6" s="10"/>
      <c r="D6" s="11"/>
      <c r="E6" s="12" t="s">
        <v>6</v>
      </c>
      <c r="F6" s="13"/>
      <c r="G6" s="13"/>
      <c r="H6" s="13"/>
      <c r="I6" s="13"/>
      <c r="J6" s="13"/>
      <c r="K6" s="14"/>
      <c r="L6" s="15" t="s">
        <v>7</v>
      </c>
      <c r="M6" s="16"/>
      <c r="N6" s="16"/>
      <c r="O6" s="16"/>
      <c r="P6" s="16"/>
      <c r="Q6" s="16"/>
      <c r="R6" s="17" t="s">
        <v>8</v>
      </c>
      <c r="S6" s="18"/>
      <c r="T6" s="19"/>
    </row>
    <row r="7" spans="1:37" s="20" customFormat="1" ht="18.75" x14ac:dyDescent="0.4">
      <c r="A7" s="21"/>
      <c r="B7" s="21"/>
      <c r="C7" s="21"/>
      <c r="D7" s="22"/>
      <c r="E7" s="23" t="s">
        <v>9</v>
      </c>
      <c r="F7" s="24"/>
      <c r="G7" s="24"/>
      <c r="H7" s="24"/>
      <c r="I7" s="24"/>
      <c r="J7" s="24"/>
      <c r="K7" s="25"/>
      <c r="L7" s="26" t="s">
        <v>10</v>
      </c>
      <c r="M7" s="27"/>
      <c r="N7" s="27"/>
      <c r="O7" s="27"/>
      <c r="P7" s="27"/>
      <c r="Q7" s="27"/>
      <c r="R7" s="28"/>
      <c r="S7" s="29"/>
    </row>
    <row r="8" spans="1:37" s="20" customFormat="1" ht="18.75" x14ac:dyDescent="0.45">
      <c r="A8" s="21"/>
      <c r="B8" s="21"/>
      <c r="C8" s="21"/>
      <c r="D8" s="22"/>
      <c r="E8" s="30"/>
      <c r="F8" s="30" t="s">
        <v>11</v>
      </c>
      <c r="G8" s="30"/>
      <c r="H8" s="30"/>
      <c r="I8" s="30"/>
      <c r="J8" s="31"/>
      <c r="K8" s="32"/>
      <c r="L8" s="33"/>
      <c r="M8" s="33"/>
      <c r="N8" s="33"/>
      <c r="O8" s="33"/>
      <c r="P8" s="33"/>
      <c r="Q8" s="33"/>
      <c r="R8" s="28"/>
      <c r="S8" s="29"/>
      <c r="V8" s="34"/>
      <c r="W8" s="34"/>
    </row>
    <row r="9" spans="1:37" s="20" customFormat="1" ht="18.75" x14ac:dyDescent="0.45">
      <c r="A9" s="21"/>
      <c r="B9" s="21"/>
      <c r="C9" s="21"/>
      <c r="D9" s="22"/>
      <c r="E9" s="30" t="s">
        <v>12</v>
      </c>
      <c r="F9" s="30" t="s">
        <v>13</v>
      </c>
      <c r="G9" s="30"/>
      <c r="H9" s="30" t="s">
        <v>14</v>
      </c>
      <c r="I9" s="30"/>
      <c r="J9" s="33"/>
      <c r="K9" s="30"/>
      <c r="L9" s="33"/>
      <c r="M9" s="33"/>
      <c r="N9" s="33"/>
      <c r="O9" s="33"/>
      <c r="P9" s="33"/>
      <c r="Q9" s="33"/>
      <c r="R9" s="28"/>
      <c r="S9" s="29"/>
      <c r="V9" s="34"/>
      <c r="W9" s="34"/>
    </row>
    <row r="10" spans="1:37" s="20" customFormat="1" ht="18.75" x14ac:dyDescent="0.45">
      <c r="A10" s="21"/>
      <c r="B10" s="21"/>
      <c r="C10" s="21"/>
      <c r="D10" s="22"/>
      <c r="E10" s="30" t="s">
        <v>15</v>
      </c>
      <c r="F10" s="30" t="s">
        <v>16</v>
      </c>
      <c r="G10" s="30"/>
      <c r="H10" s="30" t="s">
        <v>17</v>
      </c>
      <c r="I10" s="30"/>
      <c r="J10" s="33"/>
      <c r="K10" s="30"/>
      <c r="L10" s="33" t="s">
        <v>18</v>
      </c>
      <c r="M10" s="33"/>
      <c r="N10" s="33"/>
      <c r="O10" s="33"/>
      <c r="P10" s="33"/>
      <c r="Q10" s="33" t="s">
        <v>7</v>
      </c>
      <c r="R10" s="28"/>
      <c r="S10" s="29"/>
      <c r="V10" s="34"/>
      <c r="W10" s="34"/>
    </row>
    <row r="11" spans="1:37" s="20" customFormat="1" ht="18.75" x14ac:dyDescent="0.45">
      <c r="A11" s="21"/>
      <c r="B11" s="21"/>
      <c r="C11" s="21"/>
      <c r="D11" s="22"/>
      <c r="E11" s="30" t="s">
        <v>19</v>
      </c>
      <c r="F11" s="35" t="s">
        <v>20</v>
      </c>
      <c r="G11" s="30" t="s">
        <v>21</v>
      </c>
      <c r="H11" s="30" t="s">
        <v>22</v>
      </c>
      <c r="I11" s="30" t="s">
        <v>23</v>
      </c>
      <c r="J11" s="33" t="s">
        <v>24</v>
      </c>
      <c r="K11" s="30" t="s">
        <v>25</v>
      </c>
      <c r="L11" s="33" t="s">
        <v>26</v>
      </c>
      <c r="M11" s="33" t="s">
        <v>27</v>
      </c>
      <c r="N11" s="33" t="s">
        <v>28</v>
      </c>
      <c r="O11" s="33" t="s">
        <v>29</v>
      </c>
      <c r="P11" s="33" t="s">
        <v>30</v>
      </c>
      <c r="Q11" s="33" t="s">
        <v>31</v>
      </c>
      <c r="R11" s="28"/>
      <c r="S11" s="29"/>
      <c r="V11" s="34"/>
      <c r="W11" s="34"/>
    </row>
    <row r="12" spans="1:37" s="41" customFormat="1" ht="18.75" x14ac:dyDescent="0.45">
      <c r="A12" s="24"/>
      <c r="B12" s="24"/>
      <c r="C12" s="24"/>
      <c r="D12" s="25"/>
      <c r="E12" s="36" t="s">
        <v>19</v>
      </c>
      <c r="F12" s="36" t="s">
        <v>32</v>
      </c>
      <c r="G12" s="36" t="s">
        <v>33</v>
      </c>
      <c r="H12" s="36" t="s">
        <v>34</v>
      </c>
      <c r="I12" s="36" t="s">
        <v>35</v>
      </c>
      <c r="J12" s="37" t="s">
        <v>36</v>
      </c>
      <c r="K12" s="36" t="s">
        <v>37</v>
      </c>
      <c r="L12" s="37" t="s">
        <v>38</v>
      </c>
      <c r="M12" s="37" t="s">
        <v>39</v>
      </c>
      <c r="N12" s="37" t="s">
        <v>40</v>
      </c>
      <c r="O12" s="37" t="s">
        <v>41</v>
      </c>
      <c r="P12" s="37" t="s">
        <v>36</v>
      </c>
      <c r="Q12" s="36" t="s">
        <v>37</v>
      </c>
      <c r="R12" s="38"/>
      <c r="S12" s="39"/>
      <c r="T12" s="40"/>
      <c r="V12" s="42"/>
      <c r="W12" s="42"/>
    </row>
    <row r="13" spans="1:37" s="41" customFormat="1" ht="3" customHeight="1" x14ac:dyDescent="0.45">
      <c r="A13" s="43"/>
      <c r="B13" s="43"/>
      <c r="C13" s="43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  <c r="S13" s="43"/>
    </row>
    <row r="14" spans="1:37" s="52" customFormat="1" ht="26.1" customHeight="1" x14ac:dyDescent="0.5">
      <c r="A14" s="47" t="s">
        <v>42</v>
      </c>
      <c r="B14" s="48"/>
      <c r="C14" s="48"/>
      <c r="D14" s="48"/>
      <c r="E14" s="49">
        <v>68414197.050000012</v>
      </c>
      <c r="F14" s="49">
        <v>25224972.979999997</v>
      </c>
      <c r="G14" s="49">
        <v>31932360.299999997</v>
      </c>
      <c r="H14" s="49">
        <v>17312614.5</v>
      </c>
      <c r="I14" s="49">
        <v>3248947.9300000006</v>
      </c>
      <c r="J14" s="49">
        <v>855947440.52999997</v>
      </c>
      <c r="K14" s="49">
        <v>730451806.03999996</v>
      </c>
      <c r="L14" s="49">
        <v>422643953.69000006</v>
      </c>
      <c r="M14" s="49">
        <v>607044927.10000002</v>
      </c>
      <c r="N14" s="49">
        <v>426704323.24000001</v>
      </c>
      <c r="O14" s="49">
        <v>49106836.030000001</v>
      </c>
      <c r="P14" s="49">
        <v>58756474.229999997</v>
      </c>
      <c r="Q14" s="49">
        <v>436653.04</v>
      </c>
      <c r="R14" s="50">
        <f>SUM(R16:R57)</f>
        <v>0</v>
      </c>
      <c r="S14" s="51" t="s">
        <v>43</v>
      </c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4"/>
      <c r="AK14" s="54"/>
    </row>
    <row r="15" spans="1:37" s="52" customFormat="1" ht="26.1" customHeight="1" x14ac:dyDescent="0.5">
      <c r="A15" s="55" t="s">
        <v>44</v>
      </c>
      <c r="B15" s="56"/>
      <c r="C15" s="56"/>
      <c r="D15" s="57"/>
      <c r="E15" s="49">
        <v>57108339.25</v>
      </c>
      <c r="F15" s="49">
        <v>10290893.379999999</v>
      </c>
      <c r="G15" s="49">
        <v>23184222.829999998</v>
      </c>
      <c r="H15" s="49">
        <v>6377177.8100000005</v>
      </c>
      <c r="I15" s="49">
        <v>1265700.33</v>
      </c>
      <c r="J15" s="49">
        <v>499878583.39999998</v>
      </c>
      <c r="K15" s="49">
        <v>420189789.93000007</v>
      </c>
      <c r="L15" s="49">
        <v>260715098.31000003</v>
      </c>
      <c r="M15" s="49">
        <v>353493128.09000003</v>
      </c>
      <c r="N15" s="49">
        <v>244212188.94999999</v>
      </c>
      <c r="O15" s="49">
        <v>20908882.850000001</v>
      </c>
      <c r="P15" s="49">
        <v>28686576.589999996</v>
      </c>
      <c r="Q15" s="49">
        <v>29000</v>
      </c>
      <c r="R15" s="58" t="s">
        <v>45</v>
      </c>
      <c r="S15" s="59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4"/>
      <c r="AJ15" s="54"/>
      <c r="AK15" s="54"/>
    </row>
    <row r="16" spans="1:37" s="66" customFormat="1" ht="26.1" customHeight="1" x14ac:dyDescent="0.5">
      <c r="A16" s="60"/>
      <c r="B16" s="61" t="s">
        <v>46</v>
      </c>
      <c r="C16" s="62"/>
      <c r="D16" s="63"/>
      <c r="E16" s="64">
        <v>42995059.759999998</v>
      </c>
      <c r="F16" s="64">
        <v>5888234.0599999996</v>
      </c>
      <c r="G16" s="64">
        <v>19271972.219999999</v>
      </c>
      <c r="H16" s="64">
        <v>1200</v>
      </c>
      <c r="I16" s="64">
        <v>117627.32</v>
      </c>
      <c r="J16" s="64">
        <v>286423500</v>
      </c>
      <c r="K16" s="64">
        <v>204883343.37</v>
      </c>
      <c r="L16" s="64">
        <v>151025894</v>
      </c>
      <c r="M16" s="64">
        <v>201938574.59999999</v>
      </c>
      <c r="N16" s="64">
        <v>123830613.91</v>
      </c>
      <c r="O16" s="64">
        <v>4419516</v>
      </c>
      <c r="P16" s="64">
        <v>9995248.0399999991</v>
      </c>
      <c r="Q16" s="64">
        <v>19000</v>
      </c>
      <c r="R16" s="65"/>
      <c r="S16" s="61" t="s">
        <v>47</v>
      </c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4"/>
      <c r="AJ16" s="54"/>
      <c r="AK16" s="54"/>
    </row>
    <row r="17" spans="1:37 16384:16384" s="66" customFormat="1" ht="26.1" customHeight="1" x14ac:dyDescent="0.5">
      <c r="A17" s="62"/>
      <c r="B17" s="61" t="s">
        <v>48</v>
      </c>
      <c r="C17" s="62"/>
      <c r="D17" s="63"/>
      <c r="E17" s="64">
        <v>1590731.42</v>
      </c>
      <c r="F17" s="64">
        <v>577667.69999999995</v>
      </c>
      <c r="G17" s="64">
        <v>277299.95</v>
      </c>
      <c r="H17" s="64">
        <v>0</v>
      </c>
      <c r="I17" s="64">
        <v>102459.2</v>
      </c>
      <c r="J17" s="64">
        <v>31949732</v>
      </c>
      <c r="K17" s="64">
        <v>30056219.68</v>
      </c>
      <c r="L17" s="64">
        <v>15576707.380000001</v>
      </c>
      <c r="M17" s="64">
        <v>18674565.559999999</v>
      </c>
      <c r="N17" s="64">
        <v>14006263.18</v>
      </c>
      <c r="O17" s="64">
        <v>2545570</v>
      </c>
      <c r="P17" s="64">
        <v>2620040.67</v>
      </c>
      <c r="Q17" s="64">
        <v>0</v>
      </c>
      <c r="R17" s="65"/>
      <c r="S17" s="61" t="s">
        <v>49</v>
      </c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4"/>
      <c r="AJ17" s="54"/>
      <c r="AK17" s="54"/>
    </row>
    <row r="18" spans="1:37 16384:16384" s="66" customFormat="1" ht="26.1" customHeight="1" x14ac:dyDescent="0.5">
      <c r="A18" s="62"/>
      <c r="B18" s="61" t="s">
        <v>50</v>
      </c>
      <c r="C18" s="62"/>
      <c r="D18" s="63"/>
      <c r="E18" s="64">
        <v>3894371.46</v>
      </c>
      <c r="F18" s="64">
        <v>700475.4</v>
      </c>
      <c r="G18" s="64">
        <v>1669995.64</v>
      </c>
      <c r="H18" s="64">
        <v>0</v>
      </c>
      <c r="I18" s="64">
        <v>34328.22</v>
      </c>
      <c r="J18" s="64">
        <v>24521250.399999999</v>
      </c>
      <c r="K18" s="64">
        <v>27214779.210000001</v>
      </c>
      <c r="L18" s="64">
        <v>10671294.800000001</v>
      </c>
      <c r="M18" s="64">
        <v>22131937</v>
      </c>
      <c r="N18" s="64">
        <v>15046497.859999999</v>
      </c>
      <c r="O18" s="64">
        <v>2342358.71</v>
      </c>
      <c r="P18" s="64">
        <v>2122940.67</v>
      </c>
      <c r="Q18" s="64">
        <v>0</v>
      </c>
      <c r="R18" s="65"/>
      <c r="S18" s="61" t="s">
        <v>51</v>
      </c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4"/>
      <c r="AJ18" s="54"/>
      <c r="AK18" s="54"/>
    </row>
    <row r="19" spans="1:37 16384:16384" s="66" customFormat="1" ht="26.1" customHeight="1" x14ac:dyDescent="0.5">
      <c r="A19" s="62"/>
      <c r="B19" s="61" t="s">
        <v>52</v>
      </c>
      <c r="C19" s="62"/>
      <c r="D19" s="63"/>
      <c r="E19" s="64">
        <v>238512.39</v>
      </c>
      <c r="F19" s="64">
        <v>754507.53</v>
      </c>
      <c r="G19" s="64">
        <v>325730.03000000003</v>
      </c>
      <c r="H19" s="64">
        <v>2554024</v>
      </c>
      <c r="I19" s="64">
        <v>397390.43</v>
      </c>
      <c r="J19" s="64">
        <v>27058101</v>
      </c>
      <c r="K19" s="64">
        <v>30450234.41</v>
      </c>
      <c r="L19" s="64">
        <v>15613014.529999999</v>
      </c>
      <c r="M19" s="64">
        <v>24133581.559999999</v>
      </c>
      <c r="N19" s="64">
        <v>15933075.460000001</v>
      </c>
      <c r="O19" s="64">
        <v>803440</v>
      </c>
      <c r="P19" s="64">
        <v>1914492.54</v>
      </c>
      <c r="Q19" s="64">
        <v>0</v>
      </c>
      <c r="R19" s="65"/>
      <c r="S19" s="61" t="s">
        <v>53</v>
      </c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4"/>
      <c r="AJ19" s="54"/>
      <c r="AK19" s="54"/>
    </row>
    <row r="20" spans="1:37 16384:16384" s="66" customFormat="1" ht="26.1" customHeight="1" x14ac:dyDescent="0.5">
      <c r="A20" s="62"/>
      <c r="B20" s="61" t="s">
        <v>54</v>
      </c>
      <c r="C20" s="62"/>
      <c r="D20" s="63"/>
      <c r="E20" s="64">
        <v>6386332.2699999996</v>
      </c>
      <c r="F20" s="64">
        <v>823387.3</v>
      </c>
      <c r="G20" s="64">
        <v>514851.69</v>
      </c>
      <c r="H20" s="64">
        <v>0</v>
      </c>
      <c r="I20" s="64">
        <v>24273.43</v>
      </c>
      <c r="J20" s="64">
        <v>22355300</v>
      </c>
      <c r="K20" s="64">
        <v>27780634.550000001</v>
      </c>
      <c r="L20" s="64">
        <v>12300999.01</v>
      </c>
      <c r="M20" s="64">
        <v>19792712</v>
      </c>
      <c r="N20" s="64">
        <v>12328186.91</v>
      </c>
      <c r="O20" s="64">
        <v>3182515</v>
      </c>
      <c r="P20" s="64">
        <v>1238806.6200000001</v>
      </c>
      <c r="Q20" s="64">
        <v>10000</v>
      </c>
      <c r="R20" s="65"/>
      <c r="S20" s="61" t="s">
        <v>55</v>
      </c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4"/>
      <c r="AJ20" s="54"/>
      <c r="AK20" s="54"/>
    </row>
    <row r="21" spans="1:37 16384:16384" s="66" customFormat="1" ht="26.1" customHeight="1" x14ac:dyDescent="0.5">
      <c r="A21" s="62"/>
      <c r="B21" s="61" t="s">
        <v>56</v>
      </c>
      <c r="C21" s="61"/>
      <c r="D21" s="63"/>
      <c r="E21" s="64">
        <v>596155.56000000006</v>
      </c>
      <c r="F21" s="64">
        <v>270221.40000000002</v>
      </c>
      <c r="G21" s="64">
        <v>142784.24</v>
      </c>
      <c r="H21" s="64">
        <v>0</v>
      </c>
      <c r="I21" s="64">
        <v>8071.38</v>
      </c>
      <c r="J21" s="64">
        <v>41030100</v>
      </c>
      <c r="K21" s="64">
        <v>32810105.969999999</v>
      </c>
      <c r="L21" s="64">
        <v>18363867.300000001</v>
      </c>
      <c r="M21" s="64">
        <v>23326461.829999998</v>
      </c>
      <c r="N21" s="64">
        <v>20528444.309999999</v>
      </c>
      <c r="O21" s="64">
        <v>3501343.14</v>
      </c>
      <c r="P21" s="64">
        <v>3727173.56</v>
      </c>
      <c r="Q21" s="64">
        <v>0</v>
      </c>
      <c r="R21" s="65"/>
      <c r="S21" s="61" t="s">
        <v>57</v>
      </c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4"/>
      <c r="AJ21" s="54"/>
      <c r="AK21" s="54"/>
    </row>
    <row r="22" spans="1:37 16384:16384" s="66" customFormat="1" ht="26.1" customHeight="1" x14ac:dyDescent="0.5">
      <c r="A22" s="62"/>
      <c r="B22" s="61" t="s">
        <v>58</v>
      </c>
      <c r="C22" s="62"/>
      <c r="D22" s="63"/>
      <c r="E22" s="64">
        <v>440990.96</v>
      </c>
      <c r="F22" s="64">
        <v>387635.79</v>
      </c>
      <c r="G22" s="64">
        <v>622065.59</v>
      </c>
      <c r="H22" s="64">
        <v>1930829</v>
      </c>
      <c r="I22" s="64">
        <v>229146.9</v>
      </c>
      <c r="J22" s="64">
        <v>22897000</v>
      </c>
      <c r="K22" s="64">
        <v>23135152.420000002</v>
      </c>
      <c r="L22" s="64">
        <v>12875540.08</v>
      </c>
      <c r="M22" s="64">
        <v>14560561.6</v>
      </c>
      <c r="N22" s="64">
        <v>15630617.539999999</v>
      </c>
      <c r="O22" s="64">
        <v>358640</v>
      </c>
      <c r="P22" s="64">
        <v>2711261.67</v>
      </c>
      <c r="Q22" s="64">
        <v>0</v>
      </c>
      <c r="R22" s="65"/>
      <c r="S22" s="61" t="s">
        <v>59</v>
      </c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4"/>
      <c r="AJ22" s="54"/>
      <c r="AK22" s="54"/>
    </row>
    <row r="23" spans="1:37 16384:16384" s="66" customFormat="1" ht="26.1" customHeight="1" x14ac:dyDescent="0.5">
      <c r="A23" s="62"/>
      <c r="B23" s="61" t="s">
        <v>60</v>
      </c>
      <c r="C23" s="62"/>
      <c r="D23" s="63"/>
      <c r="E23" s="64">
        <v>471766.89</v>
      </c>
      <c r="F23" s="64">
        <v>626941</v>
      </c>
      <c r="G23" s="64">
        <v>131144.23000000001</v>
      </c>
      <c r="H23" s="64">
        <v>1891124.81</v>
      </c>
      <c r="I23" s="64">
        <v>157276</v>
      </c>
      <c r="J23" s="64">
        <v>28596600</v>
      </c>
      <c r="K23" s="64">
        <v>24890109.93</v>
      </c>
      <c r="L23" s="64">
        <v>15258458.470000001</v>
      </c>
      <c r="M23" s="64">
        <v>14707719.4</v>
      </c>
      <c r="N23" s="64">
        <v>18895919.809999999</v>
      </c>
      <c r="O23" s="64">
        <v>1335400</v>
      </c>
      <c r="P23" s="64">
        <v>3543796.15</v>
      </c>
      <c r="Q23" s="64">
        <v>0</v>
      </c>
      <c r="R23" s="65"/>
      <c r="S23" s="61" t="s">
        <v>61</v>
      </c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4"/>
      <c r="AJ23" s="54"/>
      <c r="AK23" s="54"/>
    </row>
    <row r="24" spans="1:37 16384:16384" s="66" customFormat="1" ht="26.1" customHeight="1" x14ac:dyDescent="0.5">
      <c r="A24" s="62"/>
      <c r="B24" s="61" t="s">
        <v>62</v>
      </c>
      <c r="C24" s="62"/>
      <c r="D24" s="63"/>
      <c r="E24" s="64">
        <v>494418.54</v>
      </c>
      <c r="F24" s="64">
        <v>261823.2</v>
      </c>
      <c r="G24" s="64">
        <v>228379.24</v>
      </c>
      <c r="H24" s="64">
        <v>0</v>
      </c>
      <c r="I24" s="64">
        <v>195127.45</v>
      </c>
      <c r="J24" s="64">
        <v>15047000</v>
      </c>
      <c r="K24" s="64">
        <v>18969210.390000001</v>
      </c>
      <c r="L24" s="64">
        <v>9029322.7400000002</v>
      </c>
      <c r="M24" s="64">
        <v>14227014.539999999</v>
      </c>
      <c r="N24" s="64">
        <v>8012569.9699999997</v>
      </c>
      <c r="O24" s="64">
        <v>2420100</v>
      </c>
      <c r="P24" s="64">
        <v>812816.67</v>
      </c>
      <c r="Q24" s="64">
        <v>0</v>
      </c>
      <c r="R24" s="65"/>
      <c r="S24" s="61" t="s">
        <v>63</v>
      </c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4"/>
      <c r="AJ24" s="54"/>
      <c r="AK24" s="54"/>
    </row>
    <row r="25" spans="1:37 16384:16384" s="70" customFormat="1" ht="26.1" customHeight="1" x14ac:dyDescent="0.5">
      <c r="A25" s="67" t="s">
        <v>64</v>
      </c>
      <c r="B25" s="67"/>
      <c r="C25" s="67"/>
      <c r="D25" s="68"/>
      <c r="E25" s="49">
        <v>4750615.3499999996</v>
      </c>
      <c r="F25" s="49">
        <v>5896223.4399999995</v>
      </c>
      <c r="G25" s="49">
        <v>3925683.47</v>
      </c>
      <c r="H25" s="49">
        <v>5067806.6899999995</v>
      </c>
      <c r="I25" s="49">
        <v>388533.1</v>
      </c>
      <c r="J25" s="49">
        <v>191711164</v>
      </c>
      <c r="K25" s="49">
        <v>154002165.56</v>
      </c>
      <c r="L25" s="49">
        <v>85121729.820000008</v>
      </c>
      <c r="M25" s="49">
        <v>127604920.21000001</v>
      </c>
      <c r="N25" s="49">
        <v>86908192.790000007</v>
      </c>
      <c r="O25" s="49">
        <v>5955353.1799999997</v>
      </c>
      <c r="P25" s="49">
        <v>11379410.559999999</v>
      </c>
      <c r="Q25" s="49">
        <v>0</v>
      </c>
      <c r="R25" s="69" t="s">
        <v>65</v>
      </c>
      <c r="S25" s="67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4"/>
      <c r="AJ25" s="54"/>
      <c r="AK25" s="54"/>
    </row>
    <row r="26" spans="1:37 16384:16384" s="66" customFormat="1" ht="26.1" customHeight="1" x14ac:dyDescent="0.5">
      <c r="A26" s="61"/>
      <c r="B26" s="61" t="s">
        <v>66</v>
      </c>
      <c r="C26" s="61"/>
      <c r="D26" s="71"/>
      <c r="E26" s="64">
        <v>3542746.22</v>
      </c>
      <c r="F26" s="64">
        <v>4787409.9000000004</v>
      </c>
      <c r="G26" s="64">
        <v>2730941.75</v>
      </c>
      <c r="H26" s="64">
        <v>1428689.69</v>
      </c>
      <c r="I26" s="64">
        <v>147617.49</v>
      </c>
      <c r="J26" s="64">
        <v>118650764</v>
      </c>
      <c r="K26" s="64">
        <v>77630327.670000002</v>
      </c>
      <c r="L26" s="64">
        <v>40245079.990000002</v>
      </c>
      <c r="M26" s="64">
        <v>76932919.260000005</v>
      </c>
      <c r="N26" s="64">
        <v>41236762.5</v>
      </c>
      <c r="O26" s="64">
        <v>1763700</v>
      </c>
      <c r="P26" s="64">
        <v>7847250.3399999999</v>
      </c>
      <c r="Q26" s="64">
        <v>0</v>
      </c>
      <c r="R26" s="65"/>
      <c r="S26" s="72" t="s">
        <v>67</v>
      </c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4"/>
      <c r="AJ26" s="54"/>
      <c r="AK26" s="54"/>
      <c r="XFD26" s="66">
        <f>SUM(A26:XFC26)</f>
        <v>376944208.81</v>
      </c>
    </row>
    <row r="27" spans="1:37 16384:16384" s="66" customFormat="1" ht="26.1" customHeight="1" x14ac:dyDescent="0.5">
      <c r="A27" s="61"/>
      <c r="B27" s="61" t="s">
        <v>68</v>
      </c>
      <c r="C27" s="61"/>
      <c r="D27" s="71"/>
      <c r="E27" s="64">
        <v>151481.41</v>
      </c>
      <c r="F27" s="64">
        <v>256026.5</v>
      </c>
      <c r="G27" s="64">
        <v>464678.44</v>
      </c>
      <c r="H27" s="64">
        <v>0</v>
      </c>
      <c r="I27" s="64">
        <v>157913.57</v>
      </c>
      <c r="J27" s="64">
        <v>16280800</v>
      </c>
      <c r="K27" s="64">
        <v>24023259.260000002</v>
      </c>
      <c r="L27" s="64">
        <v>11487969.99</v>
      </c>
      <c r="M27" s="64">
        <v>15404763.1</v>
      </c>
      <c r="N27" s="64">
        <v>11657852.949999999</v>
      </c>
      <c r="O27" s="64">
        <v>646900</v>
      </c>
      <c r="P27" s="64">
        <v>463679.22</v>
      </c>
      <c r="Q27" s="64">
        <v>0</v>
      </c>
      <c r="R27" s="65"/>
      <c r="S27" s="72" t="s">
        <v>69</v>
      </c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4"/>
      <c r="AJ27" s="54"/>
      <c r="AK27" s="54"/>
    </row>
    <row r="28" spans="1:37 16384:16384" s="66" customFormat="1" ht="26.1" customHeight="1" x14ac:dyDescent="0.5">
      <c r="A28" s="61"/>
      <c r="B28" s="61" t="s">
        <v>70</v>
      </c>
      <c r="C28" s="61"/>
      <c r="D28" s="71"/>
      <c r="E28" s="64">
        <v>679208.95</v>
      </c>
      <c r="F28" s="64">
        <v>469249.81</v>
      </c>
      <c r="G28" s="64">
        <v>360368.45</v>
      </c>
      <c r="H28" s="64">
        <v>2289927</v>
      </c>
      <c r="I28" s="64">
        <v>47522.05</v>
      </c>
      <c r="J28" s="64">
        <v>24602500</v>
      </c>
      <c r="K28" s="64">
        <v>23071722.09</v>
      </c>
      <c r="L28" s="64">
        <v>15053910.32</v>
      </c>
      <c r="M28" s="64">
        <v>17230286.850000001</v>
      </c>
      <c r="N28" s="64">
        <v>13870330.57</v>
      </c>
      <c r="O28" s="64">
        <v>838800</v>
      </c>
      <c r="P28" s="64">
        <v>1547800</v>
      </c>
      <c r="Q28" s="64">
        <v>0</v>
      </c>
      <c r="R28" s="65"/>
      <c r="S28" s="72" t="s">
        <v>71</v>
      </c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4"/>
      <c r="AJ28" s="54"/>
      <c r="AK28" s="54"/>
    </row>
    <row r="29" spans="1:37 16384:16384" s="66" customFormat="1" ht="26.1" customHeight="1" x14ac:dyDescent="0.5">
      <c r="A29" s="61"/>
      <c r="B29" s="73" t="s">
        <v>72</v>
      </c>
      <c r="C29" s="61"/>
      <c r="D29" s="63"/>
      <c r="E29" s="64">
        <v>377178.77</v>
      </c>
      <c r="F29" s="64">
        <v>383537.23</v>
      </c>
      <c r="G29" s="64">
        <v>369694.83</v>
      </c>
      <c r="H29" s="64">
        <v>1349190</v>
      </c>
      <c r="I29" s="64">
        <v>35479.99</v>
      </c>
      <c r="J29" s="64">
        <v>32177100</v>
      </c>
      <c r="K29" s="64">
        <v>29276856.539999999</v>
      </c>
      <c r="L29" s="64">
        <v>18334769.52</v>
      </c>
      <c r="M29" s="64">
        <v>18036951</v>
      </c>
      <c r="N29" s="64">
        <v>20143246.77</v>
      </c>
      <c r="O29" s="64">
        <v>2705953.18</v>
      </c>
      <c r="P29" s="64">
        <v>1520681</v>
      </c>
      <c r="Q29" s="64">
        <v>0</v>
      </c>
      <c r="R29" s="61"/>
      <c r="S29" s="73" t="s">
        <v>73</v>
      </c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4"/>
      <c r="AJ29" s="54"/>
      <c r="AK29" s="54"/>
    </row>
    <row r="30" spans="1:37 16384:16384" s="66" customFormat="1" ht="17.25" x14ac:dyDescent="0.5">
      <c r="B30" s="74"/>
      <c r="D30" s="74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S30" s="74"/>
    </row>
    <row r="31" spans="1:37 16384:16384" s="66" customFormat="1" ht="22.5" customHeight="1" x14ac:dyDescent="0.5">
      <c r="B31" s="74"/>
      <c r="D31" s="74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S31" s="74"/>
    </row>
    <row r="32" spans="1:37 16384:16384" s="66" customFormat="1" ht="22.5" customHeight="1" x14ac:dyDescent="0.5">
      <c r="B32" s="74"/>
      <c r="D32" s="74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S32" s="74"/>
    </row>
    <row r="33" spans="1:37" s="76" customFormat="1" ht="19.5" x14ac:dyDescent="0.5">
      <c r="B33" s="77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S33" s="77"/>
    </row>
    <row r="34" spans="1:37" s="76" customFormat="1" ht="19.5" x14ac:dyDescent="0.5">
      <c r="B34" s="77"/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S34" s="77"/>
    </row>
    <row r="35" spans="1:37" s="76" customFormat="1" ht="19.5" x14ac:dyDescent="0.5">
      <c r="B35" s="77"/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S35" s="77"/>
    </row>
    <row r="36" spans="1:37" s="1" customFormat="1" x14ac:dyDescent="0.5">
      <c r="B36" s="2" t="s">
        <v>0</v>
      </c>
      <c r="C36" s="3">
        <v>19.2</v>
      </c>
      <c r="D36" s="2" t="s">
        <v>74</v>
      </c>
    </row>
    <row r="37" spans="1:37" s="4" customFormat="1" x14ac:dyDescent="0.5">
      <c r="B37" s="1" t="s">
        <v>2</v>
      </c>
      <c r="C37" s="3">
        <v>19.2</v>
      </c>
      <c r="D37" s="2" t="s">
        <v>75</v>
      </c>
    </row>
    <row r="38" spans="1:37" s="5" customFormat="1" ht="18.75" x14ac:dyDescent="0.45">
      <c r="C38" s="6"/>
      <c r="D38" s="7"/>
      <c r="S38" s="8" t="s">
        <v>4</v>
      </c>
    </row>
    <row r="39" spans="1:37" s="9" customFormat="1" ht="8.25" x14ac:dyDescent="0.15"/>
    <row r="40" spans="1:37" s="20" customFormat="1" ht="18.75" x14ac:dyDescent="0.45">
      <c r="A40" s="10" t="s">
        <v>5</v>
      </c>
      <c r="B40" s="10"/>
      <c r="C40" s="10"/>
      <c r="D40" s="11"/>
      <c r="E40" s="12" t="s">
        <v>6</v>
      </c>
      <c r="F40" s="13"/>
      <c r="G40" s="13"/>
      <c r="H40" s="13"/>
      <c r="I40" s="13"/>
      <c r="J40" s="13"/>
      <c r="K40" s="14"/>
      <c r="L40" s="15" t="s">
        <v>7</v>
      </c>
      <c r="M40" s="16"/>
      <c r="N40" s="16"/>
      <c r="O40" s="16"/>
      <c r="P40" s="16"/>
      <c r="Q40" s="16"/>
      <c r="R40" s="17" t="s">
        <v>8</v>
      </c>
      <c r="S40" s="18"/>
      <c r="T40" s="19"/>
    </row>
    <row r="41" spans="1:37" s="20" customFormat="1" ht="18.75" x14ac:dyDescent="0.4">
      <c r="A41" s="21"/>
      <c r="B41" s="21"/>
      <c r="C41" s="21"/>
      <c r="D41" s="22"/>
      <c r="E41" s="23" t="s">
        <v>9</v>
      </c>
      <c r="F41" s="24"/>
      <c r="G41" s="24"/>
      <c r="H41" s="24"/>
      <c r="I41" s="24"/>
      <c r="J41" s="24"/>
      <c r="K41" s="25"/>
      <c r="L41" s="26" t="s">
        <v>10</v>
      </c>
      <c r="M41" s="27"/>
      <c r="N41" s="27"/>
      <c r="O41" s="27"/>
      <c r="P41" s="27"/>
      <c r="Q41" s="27"/>
      <c r="R41" s="28"/>
      <c r="S41" s="29"/>
    </row>
    <row r="42" spans="1:37" s="20" customFormat="1" ht="18.75" x14ac:dyDescent="0.45">
      <c r="A42" s="21"/>
      <c r="B42" s="21"/>
      <c r="C42" s="21"/>
      <c r="D42" s="22"/>
      <c r="E42" s="30"/>
      <c r="F42" s="30" t="s">
        <v>11</v>
      </c>
      <c r="G42" s="30"/>
      <c r="H42" s="30"/>
      <c r="I42" s="30"/>
      <c r="J42" s="31"/>
      <c r="K42" s="32"/>
      <c r="L42" s="33"/>
      <c r="M42" s="33"/>
      <c r="N42" s="33"/>
      <c r="O42" s="33"/>
      <c r="P42" s="33"/>
      <c r="Q42" s="33"/>
      <c r="R42" s="28"/>
      <c r="S42" s="29"/>
      <c r="V42" s="34"/>
      <c r="W42" s="34"/>
    </row>
    <row r="43" spans="1:37" s="20" customFormat="1" ht="18.75" x14ac:dyDescent="0.45">
      <c r="A43" s="21"/>
      <c r="B43" s="21"/>
      <c r="C43" s="21"/>
      <c r="D43" s="22"/>
      <c r="E43" s="30" t="s">
        <v>12</v>
      </c>
      <c r="F43" s="30" t="s">
        <v>13</v>
      </c>
      <c r="G43" s="30"/>
      <c r="H43" s="30" t="s">
        <v>14</v>
      </c>
      <c r="I43" s="30"/>
      <c r="J43" s="33"/>
      <c r="K43" s="30"/>
      <c r="L43" s="33"/>
      <c r="M43" s="33"/>
      <c r="N43" s="33"/>
      <c r="O43" s="33"/>
      <c r="P43" s="33"/>
      <c r="Q43" s="33"/>
      <c r="R43" s="28"/>
      <c r="S43" s="29"/>
      <c r="V43" s="34"/>
      <c r="W43" s="34"/>
    </row>
    <row r="44" spans="1:37" s="20" customFormat="1" ht="18.75" x14ac:dyDescent="0.45">
      <c r="A44" s="21"/>
      <c r="B44" s="21"/>
      <c r="C44" s="21"/>
      <c r="D44" s="22"/>
      <c r="E44" s="30" t="s">
        <v>15</v>
      </c>
      <c r="F44" s="30" t="s">
        <v>16</v>
      </c>
      <c r="G44" s="30"/>
      <c r="H44" s="35" t="s">
        <v>17</v>
      </c>
      <c r="I44" s="30"/>
      <c r="J44" s="33"/>
      <c r="K44" s="30"/>
      <c r="L44" s="33" t="s">
        <v>18</v>
      </c>
      <c r="M44" s="33"/>
      <c r="N44" s="33"/>
      <c r="O44" s="33"/>
      <c r="P44" s="33"/>
      <c r="Q44" s="33" t="s">
        <v>7</v>
      </c>
      <c r="R44" s="28"/>
      <c r="S44" s="29"/>
      <c r="V44" s="34"/>
      <c r="W44" s="34"/>
    </row>
    <row r="45" spans="1:37" s="20" customFormat="1" ht="18.75" x14ac:dyDescent="0.45">
      <c r="A45" s="21"/>
      <c r="B45" s="21"/>
      <c r="C45" s="21"/>
      <c r="D45" s="22"/>
      <c r="E45" s="30" t="s">
        <v>19</v>
      </c>
      <c r="F45" s="35" t="s">
        <v>20</v>
      </c>
      <c r="G45" s="30" t="s">
        <v>21</v>
      </c>
      <c r="H45" s="30" t="s">
        <v>22</v>
      </c>
      <c r="I45" s="30" t="s">
        <v>23</v>
      </c>
      <c r="J45" s="33" t="s">
        <v>24</v>
      </c>
      <c r="K45" s="30" t="s">
        <v>25</v>
      </c>
      <c r="L45" s="33" t="s">
        <v>26</v>
      </c>
      <c r="M45" s="33" t="s">
        <v>27</v>
      </c>
      <c r="N45" s="33" t="s">
        <v>28</v>
      </c>
      <c r="O45" s="33" t="s">
        <v>29</v>
      </c>
      <c r="P45" s="33" t="s">
        <v>30</v>
      </c>
      <c r="Q45" s="33" t="s">
        <v>31</v>
      </c>
      <c r="R45" s="28"/>
      <c r="S45" s="29"/>
      <c r="V45" s="34"/>
      <c r="W45" s="34"/>
    </row>
    <row r="46" spans="1:37" s="41" customFormat="1" ht="18.75" x14ac:dyDescent="0.45">
      <c r="A46" s="24"/>
      <c r="B46" s="24"/>
      <c r="C46" s="24"/>
      <c r="D46" s="25"/>
      <c r="E46" s="36" t="s">
        <v>19</v>
      </c>
      <c r="F46" s="36" t="s">
        <v>32</v>
      </c>
      <c r="G46" s="36" t="s">
        <v>33</v>
      </c>
      <c r="H46" s="36" t="s">
        <v>34</v>
      </c>
      <c r="I46" s="36" t="s">
        <v>35</v>
      </c>
      <c r="J46" s="37" t="s">
        <v>36</v>
      </c>
      <c r="K46" s="36" t="s">
        <v>37</v>
      </c>
      <c r="L46" s="37" t="s">
        <v>38</v>
      </c>
      <c r="M46" s="37" t="s">
        <v>39</v>
      </c>
      <c r="N46" s="37" t="s">
        <v>40</v>
      </c>
      <c r="O46" s="37" t="s">
        <v>41</v>
      </c>
      <c r="P46" s="37" t="s">
        <v>36</v>
      </c>
      <c r="Q46" s="36" t="s">
        <v>37</v>
      </c>
      <c r="R46" s="38"/>
      <c r="S46" s="39"/>
      <c r="V46" s="42"/>
      <c r="W46" s="42"/>
    </row>
    <row r="47" spans="1:37" s="41" customFormat="1" ht="18.75" x14ac:dyDescent="0.45">
      <c r="A47" s="79"/>
      <c r="B47" s="79"/>
      <c r="C47" s="79"/>
      <c r="D47" s="80"/>
      <c r="E47" s="81"/>
      <c r="F47" s="81"/>
      <c r="G47" s="81"/>
      <c r="H47" s="81"/>
      <c r="I47" s="81"/>
      <c r="J47" s="82"/>
      <c r="K47" s="81"/>
      <c r="L47" s="82"/>
      <c r="M47" s="82"/>
      <c r="N47" s="82"/>
      <c r="O47" s="82"/>
      <c r="P47" s="82"/>
      <c r="Q47" s="81"/>
      <c r="R47" s="83"/>
      <c r="S47" s="84"/>
      <c r="T47" s="85"/>
      <c r="V47" s="42"/>
      <c r="W47" s="42"/>
    </row>
    <row r="48" spans="1:37" s="70" customFormat="1" ht="26.1" customHeight="1" x14ac:dyDescent="0.5">
      <c r="A48" s="67" t="s">
        <v>76</v>
      </c>
      <c r="B48" s="67"/>
      <c r="C48" s="86"/>
      <c r="D48" s="87"/>
      <c r="E48" s="49">
        <v>1308313.1399999999</v>
      </c>
      <c r="F48" s="49">
        <v>618061.41999999993</v>
      </c>
      <c r="G48" s="49">
        <v>1676536.21</v>
      </c>
      <c r="H48" s="49">
        <v>1300349</v>
      </c>
      <c r="I48" s="49">
        <v>339132.91000000003</v>
      </c>
      <c r="J48" s="49">
        <v>37603068</v>
      </c>
      <c r="K48" s="49">
        <v>36743282.149999999</v>
      </c>
      <c r="L48" s="49">
        <v>14840922.48</v>
      </c>
      <c r="M48" s="49">
        <v>30531187.809999999</v>
      </c>
      <c r="N48" s="49">
        <v>23421519.460000001</v>
      </c>
      <c r="O48" s="49">
        <v>965100</v>
      </c>
      <c r="P48" s="49">
        <v>5839507.8399999999</v>
      </c>
      <c r="Q48" s="49">
        <v>407653.04</v>
      </c>
      <c r="R48" s="88" t="s">
        <v>77</v>
      </c>
      <c r="S48" s="67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4"/>
      <c r="AK48" s="54"/>
    </row>
    <row r="49" spans="1:37" s="66" customFormat="1" ht="26.1" customHeight="1" x14ac:dyDescent="0.5">
      <c r="A49" s="61"/>
      <c r="B49" s="61" t="s">
        <v>78</v>
      </c>
      <c r="C49" s="89"/>
      <c r="D49" s="63"/>
      <c r="E49" s="64">
        <v>137229.42000000001</v>
      </c>
      <c r="F49" s="64">
        <v>226122.82</v>
      </c>
      <c r="G49" s="64">
        <v>170465.91</v>
      </c>
      <c r="H49" s="64">
        <v>1300349</v>
      </c>
      <c r="I49" s="64">
        <v>22863.32</v>
      </c>
      <c r="J49" s="64">
        <v>15241600</v>
      </c>
      <c r="K49" s="64">
        <v>17692175.07</v>
      </c>
      <c r="L49" s="64">
        <v>7794386.7300000004</v>
      </c>
      <c r="M49" s="64">
        <v>12463284.699999999</v>
      </c>
      <c r="N49" s="64">
        <v>10735694.970000001</v>
      </c>
      <c r="O49" s="64">
        <v>574300</v>
      </c>
      <c r="P49" s="64">
        <v>1510000</v>
      </c>
      <c r="Q49" s="64">
        <v>407653.04</v>
      </c>
      <c r="R49" s="65"/>
      <c r="S49" s="72" t="s">
        <v>79</v>
      </c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4"/>
      <c r="AJ49" s="54"/>
      <c r="AK49" s="54"/>
    </row>
    <row r="50" spans="1:37" s="66" customFormat="1" ht="26.1" customHeight="1" x14ac:dyDescent="0.5">
      <c r="A50" s="61"/>
      <c r="B50" s="61" t="s">
        <v>80</v>
      </c>
      <c r="C50" s="89"/>
      <c r="D50" s="63"/>
      <c r="E50" s="64">
        <v>1171083.72</v>
      </c>
      <c r="F50" s="64">
        <v>391938.6</v>
      </c>
      <c r="G50" s="64">
        <v>1506070.3</v>
      </c>
      <c r="H50" s="64">
        <v>0</v>
      </c>
      <c r="I50" s="64">
        <v>316269.59000000003</v>
      </c>
      <c r="J50" s="64">
        <v>22361468</v>
      </c>
      <c r="K50" s="64">
        <v>19051107.079999998</v>
      </c>
      <c r="L50" s="64">
        <v>7046535.75</v>
      </c>
      <c r="M50" s="64">
        <v>18067903.109999999</v>
      </c>
      <c r="N50" s="64">
        <v>12685824.49</v>
      </c>
      <c r="O50" s="64">
        <v>390800</v>
      </c>
      <c r="P50" s="64">
        <v>4329507.84</v>
      </c>
      <c r="Q50" s="64">
        <v>0</v>
      </c>
      <c r="R50" s="65"/>
      <c r="S50" s="72" t="s">
        <v>81</v>
      </c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4"/>
      <c r="AJ50" s="54"/>
      <c r="AK50" s="54"/>
    </row>
    <row r="51" spans="1:37" s="70" customFormat="1" ht="26.1" customHeight="1" x14ac:dyDescent="0.5">
      <c r="A51" s="67" t="s">
        <v>82</v>
      </c>
      <c r="B51" s="67"/>
      <c r="C51" s="86"/>
      <c r="D51" s="87"/>
      <c r="E51" s="49">
        <v>2833261.72</v>
      </c>
      <c r="F51" s="49">
        <v>7454580.9699999997</v>
      </c>
      <c r="G51" s="49">
        <v>2462691.56</v>
      </c>
      <c r="H51" s="49">
        <v>1814840</v>
      </c>
      <c r="I51" s="49">
        <v>965507.85</v>
      </c>
      <c r="J51" s="49">
        <v>62882827.049999997</v>
      </c>
      <c r="K51" s="49">
        <v>65595644.649999999</v>
      </c>
      <c r="L51" s="49">
        <v>34340103.460000001</v>
      </c>
      <c r="M51" s="49">
        <v>56714319.990000002</v>
      </c>
      <c r="N51" s="49">
        <v>37319175.980000004</v>
      </c>
      <c r="O51" s="49">
        <v>6828360</v>
      </c>
      <c r="P51" s="49">
        <v>5244120.5999999996</v>
      </c>
      <c r="Q51" s="49">
        <v>0</v>
      </c>
      <c r="R51" s="69" t="s">
        <v>83</v>
      </c>
      <c r="S51" s="67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</row>
    <row r="52" spans="1:37" s="66" customFormat="1" ht="26.1" customHeight="1" x14ac:dyDescent="0.5">
      <c r="A52" s="61"/>
      <c r="B52" s="61" t="s">
        <v>84</v>
      </c>
      <c r="C52" s="89"/>
      <c r="D52" s="63"/>
      <c r="E52" s="64">
        <v>2451621.6</v>
      </c>
      <c r="F52" s="64">
        <v>6673564.4199999999</v>
      </c>
      <c r="G52" s="64">
        <v>2277168.11</v>
      </c>
      <c r="H52" s="64">
        <v>0</v>
      </c>
      <c r="I52" s="64">
        <v>781519.59</v>
      </c>
      <c r="J52" s="64">
        <v>32200900</v>
      </c>
      <c r="K52" s="64">
        <v>39431338.789999999</v>
      </c>
      <c r="L52" s="64">
        <v>18287326.5</v>
      </c>
      <c r="M52" s="64">
        <v>30343189.120000001</v>
      </c>
      <c r="N52" s="64">
        <v>25814588.670000002</v>
      </c>
      <c r="O52" s="64">
        <v>5738680</v>
      </c>
      <c r="P52" s="64">
        <v>2567810</v>
      </c>
      <c r="Q52" s="64">
        <v>0</v>
      </c>
      <c r="R52" s="65"/>
      <c r="S52" s="72" t="s">
        <v>85</v>
      </c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</row>
    <row r="53" spans="1:37" s="66" customFormat="1" ht="26.1" customHeight="1" x14ac:dyDescent="0.5">
      <c r="A53" s="61"/>
      <c r="B53" s="61" t="s">
        <v>86</v>
      </c>
      <c r="C53" s="89"/>
      <c r="D53" s="63"/>
      <c r="E53" s="64">
        <v>381640.12</v>
      </c>
      <c r="F53" s="64">
        <v>781016.55</v>
      </c>
      <c r="G53" s="64">
        <v>185523.45</v>
      </c>
      <c r="H53" s="64">
        <v>1814840</v>
      </c>
      <c r="I53" s="64">
        <v>183988.26</v>
      </c>
      <c r="J53" s="64">
        <v>30681927.050000001</v>
      </c>
      <c r="K53" s="64">
        <v>26164305.859999999</v>
      </c>
      <c r="L53" s="64">
        <v>16052776.960000001</v>
      </c>
      <c r="M53" s="64">
        <v>26371130.870000001</v>
      </c>
      <c r="N53" s="64">
        <v>11504587.310000001</v>
      </c>
      <c r="O53" s="64">
        <v>1089680</v>
      </c>
      <c r="P53" s="64">
        <v>2676310.6</v>
      </c>
      <c r="Q53" s="64">
        <v>0</v>
      </c>
      <c r="R53" s="65"/>
      <c r="S53" s="72" t="s">
        <v>87</v>
      </c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</row>
    <row r="54" spans="1:37" s="70" customFormat="1" ht="26.1" customHeight="1" x14ac:dyDescent="0.5">
      <c r="A54" s="67" t="s">
        <v>88</v>
      </c>
      <c r="B54" s="67"/>
      <c r="C54" s="67"/>
      <c r="D54" s="68"/>
      <c r="E54" s="49">
        <v>1468176.72</v>
      </c>
      <c r="F54" s="49">
        <v>369434.2</v>
      </c>
      <c r="G54" s="49">
        <v>462652.1</v>
      </c>
      <c r="H54" s="49">
        <v>0</v>
      </c>
      <c r="I54" s="49">
        <v>249078.74</v>
      </c>
      <c r="J54" s="49">
        <v>20963500</v>
      </c>
      <c r="K54" s="49">
        <v>22729381.649999999</v>
      </c>
      <c r="L54" s="49">
        <v>7780907.3200000003</v>
      </c>
      <c r="M54" s="49">
        <v>16249216</v>
      </c>
      <c r="N54" s="49">
        <v>15239947.16</v>
      </c>
      <c r="O54" s="49">
        <v>1521000</v>
      </c>
      <c r="P54" s="49">
        <v>3934412.64</v>
      </c>
      <c r="Q54" s="49">
        <v>0</v>
      </c>
      <c r="R54" s="69" t="s">
        <v>89</v>
      </c>
      <c r="S54" s="67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</row>
    <row r="55" spans="1:37" s="66" customFormat="1" ht="26.1" customHeight="1" x14ac:dyDescent="0.5">
      <c r="A55" s="61"/>
      <c r="B55" s="61" t="s">
        <v>90</v>
      </c>
      <c r="C55" s="61"/>
      <c r="D55" s="71"/>
      <c r="E55" s="64">
        <v>1468176.72</v>
      </c>
      <c r="F55" s="64">
        <v>369434.2</v>
      </c>
      <c r="G55" s="64">
        <v>462652.1</v>
      </c>
      <c r="H55" s="64">
        <v>0</v>
      </c>
      <c r="I55" s="64">
        <v>249078.74</v>
      </c>
      <c r="J55" s="64">
        <v>20963500</v>
      </c>
      <c r="K55" s="64">
        <v>22729381.649999999</v>
      </c>
      <c r="L55" s="64">
        <v>7780907.3200000003</v>
      </c>
      <c r="M55" s="64">
        <v>16249216</v>
      </c>
      <c r="N55" s="64">
        <v>15239947.16</v>
      </c>
      <c r="O55" s="64">
        <v>1521000</v>
      </c>
      <c r="P55" s="64">
        <v>3934412.64</v>
      </c>
      <c r="Q55" s="64">
        <v>0</v>
      </c>
      <c r="R55" s="65"/>
      <c r="S55" s="72" t="s">
        <v>91</v>
      </c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</row>
    <row r="56" spans="1:37" s="70" customFormat="1" ht="26.1" customHeight="1" x14ac:dyDescent="0.5">
      <c r="A56" s="67" t="s">
        <v>92</v>
      </c>
      <c r="B56" s="67"/>
      <c r="C56" s="67"/>
      <c r="D56" s="68"/>
      <c r="E56" s="49">
        <v>945490.87</v>
      </c>
      <c r="F56" s="49">
        <v>595779.56999999995</v>
      </c>
      <c r="G56" s="49">
        <v>220574.13</v>
      </c>
      <c r="H56" s="49">
        <v>2752441</v>
      </c>
      <c r="I56" s="49">
        <v>40995</v>
      </c>
      <c r="J56" s="49">
        <v>42908298.079999998</v>
      </c>
      <c r="K56" s="49">
        <v>31191542.100000001</v>
      </c>
      <c r="L56" s="49">
        <v>19845192.300000001</v>
      </c>
      <c r="M56" s="49">
        <v>22452155</v>
      </c>
      <c r="N56" s="49">
        <v>19603298.899999999</v>
      </c>
      <c r="O56" s="49">
        <v>12928140</v>
      </c>
      <c r="P56" s="49">
        <v>3672446</v>
      </c>
      <c r="Q56" s="49">
        <v>0</v>
      </c>
      <c r="R56" s="69" t="s">
        <v>93</v>
      </c>
      <c r="S56" s="67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</row>
    <row r="57" spans="1:37" s="66" customFormat="1" ht="26.1" customHeight="1" x14ac:dyDescent="0.5">
      <c r="A57" s="61"/>
      <c r="B57" s="61" t="s">
        <v>94</v>
      </c>
      <c r="C57" s="61"/>
      <c r="D57" s="71"/>
      <c r="E57" s="64">
        <v>945490.87</v>
      </c>
      <c r="F57" s="64">
        <v>595779.56999999995</v>
      </c>
      <c r="G57" s="64">
        <v>220574.13</v>
      </c>
      <c r="H57" s="64">
        <v>2752441</v>
      </c>
      <c r="I57" s="64">
        <v>40995</v>
      </c>
      <c r="J57" s="64">
        <v>42908298.079999998</v>
      </c>
      <c r="K57" s="64">
        <v>31191542.100000001</v>
      </c>
      <c r="L57" s="64">
        <v>19845192.300000001</v>
      </c>
      <c r="M57" s="64">
        <v>22452155</v>
      </c>
      <c r="N57" s="64">
        <v>19603298.899999999</v>
      </c>
      <c r="O57" s="64">
        <v>12928140</v>
      </c>
      <c r="P57" s="64">
        <v>3672446</v>
      </c>
      <c r="Q57" s="64">
        <v>0</v>
      </c>
      <c r="R57" s="65"/>
      <c r="S57" s="72" t="s">
        <v>95</v>
      </c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</row>
    <row r="58" spans="1:37" s="31" customFormat="1" ht="3" customHeight="1" x14ac:dyDescent="0.45">
      <c r="A58" s="90"/>
      <c r="B58" s="90"/>
      <c r="C58" s="90"/>
      <c r="D58" s="91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0"/>
      <c r="S58" s="90"/>
      <c r="T58" s="90"/>
    </row>
    <row r="59" spans="1:37" s="31" customFormat="1" ht="3" customHeight="1" x14ac:dyDescent="0.45"/>
    <row r="60" spans="1:37" s="31" customFormat="1" x14ac:dyDescent="0.5">
      <c r="C60" s="93" t="s">
        <v>96</v>
      </c>
      <c r="D60" s="94" t="s">
        <v>97</v>
      </c>
      <c r="E60" s="61"/>
      <c r="K60" s="95" t="s">
        <v>98</v>
      </c>
      <c r="L60" s="96" t="s">
        <v>99</v>
      </c>
    </row>
    <row r="61" spans="1:37" s="31" customFormat="1" ht="18.75" x14ac:dyDescent="0.45"/>
    <row r="62" spans="1:37" s="31" customFormat="1" ht="23.25" customHeight="1" x14ac:dyDescent="0.45"/>
    <row r="63" spans="1:37" s="31" customFormat="1" ht="18.75" x14ac:dyDescent="0.45"/>
    <row r="64" spans="1:37" s="31" customFormat="1" ht="23.25" customHeight="1" x14ac:dyDescent="0.45"/>
    <row r="65" spans="2:6" s="31" customFormat="1" ht="18.75" x14ac:dyDescent="0.45"/>
    <row r="66" spans="2:6" x14ac:dyDescent="0.5">
      <c r="B66" s="31"/>
      <c r="C66" s="76"/>
      <c r="D66" s="31"/>
      <c r="E66" s="31"/>
      <c r="F66" s="31"/>
    </row>
  </sheetData>
  <mergeCells count="13">
    <mergeCell ref="A14:D14"/>
    <mergeCell ref="A40:D46"/>
    <mergeCell ref="E40:K40"/>
    <mergeCell ref="L40:Q40"/>
    <mergeCell ref="R40:S46"/>
    <mergeCell ref="E41:K41"/>
    <mergeCell ref="L41:Q41"/>
    <mergeCell ref="A6:D12"/>
    <mergeCell ref="E6:K6"/>
    <mergeCell ref="L6:Q6"/>
    <mergeCell ref="R6:S12"/>
    <mergeCell ref="E7:K7"/>
    <mergeCell ref="L7:Q7"/>
  </mergeCells>
  <pageMargins left="0.39370078740157483" right="0.19685039370078741" top="0.39370078740157483" bottom="0.39370078740157483" header="0.51181102362204722" footer="0.51181102362204722"/>
  <pageSetup paperSize="9" scale="7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T-19.2</vt:lpstr>
      <vt:lpstr>'T-19.2'!Print_Area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2026-08-24T03:10:40Z</dcterms:created>
  <dcterms:modified xsi:type="dcterms:W3CDTF">2026-08-24T03:10:46Z</dcterms:modified>
</cp:coreProperties>
</file>