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46E17473-E1FA-416C-BA66-5CFCDECBCB93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9.2" sheetId="325" r:id="rId1"/>
  </sheets>
  <definedNames>
    <definedName name="_xlnm.Print_Area" localSheetId="0">'ตาราง 9.2'!$A$1:$N$25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25" l="1"/>
  <c r="D13" i="325"/>
  <c r="D14" i="325"/>
  <c r="D15" i="325"/>
  <c r="D16" i="325"/>
  <c r="D17" i="325"/>
  <c r="D18" i="325"/>
  <c r="D19" i="325"/>
  <c r="D11" i="325"/>
</calcChain>
</file>

<file path=xl/sharedStrings.xml><?xml version="1.0" encoding="utf-8"?>
<sst xmlns="http://schemas.openxmlformats.org/spreadsheetml/2006/main" count="29" uniqueCount="28">
  <si>
    <t>ขนาดเนื้อที่ถือครองทั้งสิ้น (ไร่)</t>
  </si>
  <si>
    <t>รวม  Total</t>
  </si>
  <si>
    <t xml:space="preserve">Total </t>
  </si>
  <si>
    <t>มัธยมศึกษา
ตอนต้น
Junior high school</t>
  </si>
  <si>
    <t>สูงกว่ามัธยม
ศึกษาตอนปลาย
(อนุปริญญา)
'Diploma</t>
  </si>
  <si>
    <t>ปริญญาตรี
Bachelor's degree</t>
  </si>
  <si>
    <t>ปริญญาโท
Master's degree</t>
  </si>
  <si>
    <t>อื่น ๆ
Others</t>
  </si>
  <si>
    <t>ปริญญาเอก
Doctoral degree</t>
  </si>
  <si>
    <t>ประถมศึกษา
Primary education</t>
  </si>
  <si>
    <t>ก่อน
ประถมศึกษา
Pre-primary education</t>
  </si>
  <si>
    <t xml:space="preserve"> ต่ำกว่า  Under  2</t>
  </si>
  <si>
    <t>140  ขึ้นไป  and over</t>
  </si>
  <si>
    <t xml:space="preserve">       2    -    5</t>
  </si>
  <si>
    <t xml:space="preserve">       6    -    9</t>
  </si>
  <si>
    <t xml:space="preserve">      10   -   19</t>
  </si>
  <si>
    <t xml:space="preserve">      20   -   39</t>
  </si>
  <si>
    <t xml:space="preserve">      40   -   59</t>
  </si>
  <si>
    <t xml:space="preserve">      60   -   139</t>
  </si>
  <si>
    <t xml:space="preserve">รวมทั้งสิ้น   </t>
  </si>
  <si>
    <t>ตาราง  9.2  จำนวนผู้ถือครองทำการเกษตร จำแนกตามระดับการศึกษา และขนาดเนื้อที่ถือครองทั้งสิ้น</t>
  </si>
  <si>
    <t xml:space="preserve">Table  9.2  Number of holders byeducation and size of total area of holding        </t>
  </si>
  <si>
    <t>ไม่รายงานเนื้อที่ถือครอง Not reported</t>
  </si>
  <si>
    <t>0</t>
  </si>
  <si>
    <t xml:space="preserve"> Size of total area of holding  (rai)</t>
  </si>
  <si>
    <t>ไม่ได้ศึกษา/
ไม่มีวุฒิการศึกษา
No education</t>
  </si>
  <si>
    <t>ระดับการศึกษา  Level of education attainment</t>
  </si>
  <si>
    <t>มัธยมศึกษาตอนปลาย
(รวม ปวช.)
Senior high  school (including vocational certifcate)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</si>
</sst>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sz val="16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15" fillId="0" borderId="0" xfId="130" applyFont="1"/>
    <xf numFmtId="0" fontId="14" fillId="0" borderId="0" xfId="130" applyFont="1"/>
    <xf numFmtId="0" fontId="15" fillId="0" borderId="0" xfId="1" applyFont="1"/>
    <xf numFmtId="0" fontId="15" fillId="0" borderId="0" xfId="130" applyFont="1" applyAlignment="1">
      <alignment horizontal="left"/>
    </xf>
    <xf numFmtId="0" fontId="13" fillId="0" borderId="0" xfId="130" applyFont="1"/>
    <xf numFmtId="0" fontId="16" fillId="0" borderId="0" xfId="130" applyFont="1"/>
    <xf numFmtId="0" fontId="14" fillId="15" borderId="0" xfId="130" applyFont="1" applyFill="1"/>
    <xf numFmtId="0" fontId="14" fillId="16" borderId="0" xfId="130" applyFont="1" applyFill="1"/>
    <xf numFmtId="0" fontId="14" fillId="15" borderId="4" xfId="130" applyFont="1" applyFill="1" applyBorder="1"/>
    <xf numFmtId="0" fontId="14" fillId="16" borderId="4" xfId="130" applyFont="1" applyFill="1" applyBorder="1"/>
    <xf numFmtId="0" fontId="14" fillId="16" borderId="12" xfId="130" applyFont="1" applyFill="1" applyBorder="1"/>
    <xf numFmtId="0" fontId="14" fillId="16" borderId="14" xfId="130" applyFont="1" applyFill="1" applyBorder="1"/>
    <xf numFmtId="0" fontId="14" fillId="17" borderId="3" xfId="130" applyFont="1" applyFill="1" applyBorder="1" applyAlignment="1">
      <alignment horizontal="center" vertical="center" wrapText="1"/>
    </xf>
    <xf numFmtId="0" fontId="14" fillId="17" borderId="13" xfId="130" applyFont="1" applyFill="1" applyBorder="1" applyAlignment="1">
      <alignment horizontal="center" vertical="center" wrapText="1"/>
    </xf>
    <xf numFmtId="0" fontId="14" fillId="17" borderId="7" xfId="130" applyFont="1" applyFill="1" applyBorder="1" applyAlignment="1">
      <alignment horizontal="center" vertical="center" wrapText="1"/>
    </xf>
    <xf numFmtId="0" fontId="14" fillId="17" borderId="6" xfId="130" applyFont="1" applyFill="1" applyBorder="1" applyAlignment="1">
      <alignment wrapText="1"/>
    </xf>
    <xf numFmtId="3" fontId="17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14" fillId="17" borderId="9" xfId="130" applyFont="1" applyFill="1" applyBorder="1" applyAlignment="1">
      <alignment horizontal="center" vertical="center" wrapText="1"/>
    </xf>
    <xf numFmtId="165" fontId="14" fillId="15" borderId="0" xfId="64" applyNumberFormat="1" applyFont="1" applyFill="1" applyBorder="1" applyAlignment="1">
      <alignment horizontal="center" wrapText="1"/>
    </xf>
    <xf numFmtId="165" fontId="14" fillId="16" borderId="0" xfId="64" applyNumberFormat="1" applyFont="1" applyFill="1" applyBorder="1" applyAlignment="1">
      <alignment horizontal="center" wrapText="1"/>
    </xf>
    <xf numFmtId="165" fontId="14" fillId="15" borderId="0" xfId="64" applyNumberFormat="1" applyFont="1" applyFill="1" applyBorder="1" applyAlignment="1">
      <alignment horizontal="right" wrapText="1"/>
    </xf>
    <xf numFmtId="165" fontId="14" fillId="16" borderId="0" xfId="64" applyNumberFormat="1" applyFont="1" applyFill="1" applyBorder="1" applyAlignment="1">
      <alignment horizontal="right" wrapText="1"/>
    </xf>
    <xf numFmtId="165" fontId="14" fillId="15" borderId="0" xfId="64" applyNumberFormat="1" applyFont="1" applyFill="1" applyBorder="1" applyAlignment="1">
      <alignment horizontal="left" wrapText="1" indent="2"/>
    </xf>
    <xf numFmtId="1" fontId="14" fillId="15" borderId="0" xfId="64" applyNumberFormat="1" applyFont="1" applyFill="1" applyBorder="1" applyAlignment="1">
      <alignment horizontal="right" wrapText="1"/>
    </xf>
    <xf numFmtId="1" fontId="14" fillId="16" borderId="0" xfId="64" applyNumberFormat="1" applyFont="1" applyFill="1" applyBorder="1" applyAlignment="1">
      <alignment horizontal="right" wrapText="1"/>
    </xf>
    <xf numFmtId="165" fontId="14" fillId="16" borderId="0" xfId="64" quotePrefix="1" applyNumberFormat="1" applyFont="1" applyFill="1" applyBorder="1" applyAlignment="1">
      <alignment horizontal="right" wrapText="1"/>
    </xf>
    <xf numFmtId="1" fontId="14" fillId="16" borderId="0" xfId="64" quotePrefix="1" applyNumberFormat="1" applyFont="1" applyFill="1" applyBorder="1" applyAlignment="1">
      <alignment horizontal="right" wrapText="1"/>
    </xf>
    <xf numFmtId="3" fontId="14" fillId="16" borderId="12" xfId="130" applyNumberFormat="1" applyFont="1" applyFill="1" applyBorder="1" applyAlignment="1">
      <alignment horizontal="right"/>
    </xf>
    <xf numFmtId="3" fontId="14" fillId="16" borderId="12" xfId="130" applyNumberFormat="1" applyFont="1" applyFill="1" applyBorder="1" applyAlignment="1">
      <alignment horizontal="right" vertical="center"/>
    </xf>
    <xf numFmtId="1" fontId="14" fillId="16" borderId="12" xfId="130" applyNumberFormat="1" applyFont="1" applyFill="1" applyBorder="1" applyAlignment="1">
      <alignment horizontal="right"/>
    </xf>
    <xf numFmtId="0" fontId="14" fillId="17" borderId="2" xfId="130" applyFont="1" applyFill="1" applyBorder="1" applyAlignment="1">
      <alignment horizontal="center" wrapText="1"/>
    </xf>
    <xf numFmtId="0" fontId="14" fillId="17" borderId="8" xfId="130" applyFont="1" applyFill="1" applyBorder="1" applyAlignment="1">
      <alignment horizontal="center" wrapText="1"/>
    </xf>
    <xf numFmtId="0" fontId="14" fillId="17" borderId="15" xfId="130" applyFont="1" applyFill="1" applyBorder="1" applyAlignment="1">
      <alignment horizontal="center"/>
    </xf>
    <xf numFmtId="0" fontId="14" fillId="17" borderId="11" xfId="130" applyFont="1" applyFill="1" applyBorder="1" applyAlignment="1">
      <alignment horizontal="center"/>
    </xf>
    <xf numFmtId="0" fontId="14" fillId="17" borderId="0" xfId="130" applyFont="1" applyFill="1" applyAlignment="1">
      <alignment horizontal="left" vertical="center" wrapText="1"/>
    </xf>
    <xf numFmtId="0" fontId="14" fillId="17" borderId="4" xfId="130" applyFont="1" applyFill="1" applyBorder="1" applyAlignment="1">
      <alignment horizontal="left" vertical="center" wrapText="1"/>
    </xf>
    <xf numFmtId="0" fontId="14" fillId="17" borderId="0" xfId="130" quotePrefix="1" applyFont="1" applyFill="1" applyAlignment="1">
      <alignment horizontal="center" vertical="center" wrapText="1"/>
    </xf>
    <xf numFmtId="0" fontId="14" fillId="17" borderId="3" xfId="130" quotePrefix="1" applyFont="1" applyFill="1" applyBorder="1" applyAlignment="1">
      <alignment horizontal="center" vertical="center" wrapText="1"/>
    </xf>
    <xf numFmtId="0" fontId="14" fillId="17" borderId="10" xfId="130" quotePrefix="1" applyFont="1" applyFill="1" applyBorder="1" applyAlignment="1">
      <alignment horizontal="center" vertical="center" wrapText="1"/>
    </xf>
    <xf numFmtId="0" fontId="14" fillId="17" borderId="5" xfId="130" quotePrefix="1" applyFont="1" applyFill="1" applyBorder="1" applyAlignment="1">
      <alignment horizontal="center" vertical="center" wrapText="1"/>
    </xf>
    <xf numFmtId="0" fontId="14" fillId="17" borderId="4" xfId="130" quotePrefix="1" applyFont="1" applyFill="1" applyBorder="1" applyAlignment="1">
      <alignment horizontal="center" vertical="center" wrapText="1"/>
    </xf>
    <xf numFmtId="0" fontId="14" fillId="17" borderId="9" xfId="130" quotePrefix="1" applyFont="1" applyFill="1" applyBorder="1" applyAlignment="1">
      <alignment horizontal="center" vertical="center" wrapText="1"/>
    </xf>
    <xf numFmtId="0" fontId="14" fillId="17" borderId="13" xfId="130" quotePrefix="1" applyFont="1" applyFill="1" applyBorder="1" applyAlignment="1">
      <alignment horizontal="center" vertical="center" wrapText="1"/>
    </xf>
    <xf numFmtId="0" fontId="14" fillId="17" borderId="7" xfId="130" quotePrefix="1" applyFont="1" applyFill="1" applyBorder="1" applyAlignment="1">
      <alignment horizontal="center" vertical="center" wrapText="1"/>
    </xf>
    <xf numFmtId="0" fontId="14" fillId="17" borderId="0" xfId="130" applyFont="1" applyFill="1" applyAlignment="1">
      <alignment horizontal="center" vertical="center" wrapText="1"/>
    </xf>
    <xf numFmtId="0" fontId="14" fillId="17" borderId="4" xfId="130" applyFont="1" applyFill="1" applyBorder="1" applyAlignment="1">
      <alignment horizontal="center" vertical="center" wrapText="1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74">
    <tabColor rgb="FF0070C0"/>
    <pageSetUpPr fitToPage="1"/>
  </sheetPr>
  <dimension ref="A1:T20"/>
  <sheetViews>
    <sheetView tabSelected="1" zoomScaleNormal="100" zoomScaleSheetLayoutView="100" workbookViewId="0">
      <selection activeCell="S5" sqref="S5"/>
    </sheetView>
  </sheetViews>
  <sheetFormatPr defaultColWidth="8.21875" defaultRowHeight="15.6"/>
  <cols>
    <col min="1" max="1" width="2.77734375" style="5" customWidth="1"/>
    <col min="2" max="2" width="7.33203125" style="5" customWidth="1"/>
    <col min="3" max="3" width="22.6640625" style="5" customWidth="1"/>
    <col min="4" max="4" width="10.109375" style="5" customWidth="1"/>
    <col min="5" max="5" width="9.33203125" style="5" customWidth="1"/>
    <col min="6" max="6" width="11" style="5" customWidth="1"/>
    <col min="7" max="7" width="11.6640625" style="5" customWidth="1"/>
    <col min="8" max="8" width="11" style="5" customWidth="1"/>
    <col min="9" max="9" width="15" style="5" customWidth="1"/>
    <col min="10" max="10" width="11.44140625" style="5" customWidth="1"/>
    <col min="11" max="12" width="9.77734375" style="5" customWidth="1"/>
    <col min="13" max="13" width="10.21875" style="5" customWidth="1"/>
    <col min="14" max="14" width="9.77734375" style="5" customWidth="1"/>
    <col min="15" max="15" width="4.109375" style="5" customWidth="1"/>
    <col min="16" max="16384" width="8.21875" style="5"/>
  </cols>
  <sheetData>
    <row r="1" spans="1:20" s="3" customFormat="1" ht="20.25" customHeight="1"/>
    <row r="2" spans="1:20" s="1" customFormat="1" ht="23.25" customHeight="1">
      <c r="A2" s="3"/>
      <c r="B2" s="4" t="s">
        <v>20</v>
      </c>
    </row>
    <row r="3" spans="1:20" s="1" customFormat="1" ht="23.25" customHeight="1">
      <c r="A3" s="3"/>
      <c r="B3" s="4" t="s">
        <v>21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0" ht="5.099999999999999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0" s="2" customFormat="1" ht="24" customHeight="1">
      <c r="A5" s="32"/>
      <c r="B5" s="32"/>
      <c r="C5" s="33"/>
      <c r="D5" s="16"/>
      <c r="E5" s="34" t="s">
        <v>26</v>
      </c>
      <c r="F5" s="35"/>
      <c r="G5" s="35"/>
      <c r="H5" s="35"/>
      <c r="I5" s="35"/>
      <c r="J5" s="35"/>
      <c r="K5" s="35"/>
      <c r="L5" s="35"/>
      <c r="M5" s="35"/>
      <c r="N5" s="35"/>
    </row>
    <row r="6" spans="1:20" s="2" customFormat="1" ht="20.100000000000001" customHeight="1">
      <c r="A6" s="36"/>
      <c r="B6" s="36"/>
      <c r="C6" s="37"/>
      <c r="D6" s="14"/>
      <c r="E6" s="38" t="s">
        <v>25</v>
      </c>
      <c r="F6" s="40" t="s">
        <v>10</v>
      </c>
      <c r="G6" s="40" t="s">
        <v>9</v>
      </c>
      <c r="H6" s="40" t="s">
        <v>3</v>
      </c>
      <c r="I6" s="44" t="s">
        <v>27</v>
      </c>
      <c r="J6" s="42" t="s">
        <v>4</v>
      </c>
      <c r="K6" s="42" t="s">
        <v>5</v>
      </c>
      <c r="L6" s="42" t="s">
        <v>6</v>
      </c>
      <c r="M6" s="42" t="s">
        <v>8</v>
      </c>
      <c r="N6" s="38" t="s">
        <v>7</v>
      </c>
    </row>
    <row r="7" spans="1:20" s="2" customFormat="1" ht="20.100000000000001" customHeight="1">
      <c r="A7" s="46" t="s">
        <v>0</v>
      </c>
      <c r="B7" s="46"/>
      <c r="C7" s="47"/>
      <c r="D7" s="14" t="s">
        <v>19</v>
      </c>
      <c r="E7" s="38"/>
      <c r="F7" s="40"/>
      <c r="G7" s="40"/>
      <c r="H7" s="40"/>
      <c r="I7" s="44"/>
      <c r="J7" s="42"/>
      <c r="K7" s="42"/>
      <c r="L7" s="42"/>
      <c r="M7" s="42"/>
      <c r="N7" s="38"/>
    </row>
    <row r="8" spans="1:20" s="2" customFormat="1" ht="20.100000000000001" customHeight="1">
      <c r="A8" s="46" t="s">
        <v>24</v>
      </c>
      <c r="B8" s="46"/>
      <c r="C8" s="47"/>
      <c r="D8" s="14" t="s">
        <v>2</v>
      </c>
      <c r="E8" s="38"/>
      <c r="F8" s="40"/>
      <c r="G8" s="40"/>
      <c r="H8" s="40"/>
      <c r="I8" s="44"/>
      <c r="J8" s="42"/>
      <c r="K8" s="42"/>
      <c r="L8" s="42"/>
      <c r="M8" s="42"/>
      <c r="N8" s="38"/>
    </row>
    <row r="9" spans="1:20" s="2" customFormat="1" ht="20.100000000000001" customHeight="1">
      <c r="A9" s="46"/>
      <c r="B9" s="46"/>
      <c r="C9" s="47"/>
      <c r="D9" s="14"/>
      <c r="E9" s="38"/>
      <c r="F9" s="40"/>
      <c r="G9" s="40"/>
      <c r="H9" s="40"/>
      <c r="I9" s="44"/>
      <c r="J9" s="42"/>
      <c r="K9" s="42"/>
      <c r="L9" s="42"/>
      <c r="M9" s="42"/>
      <c r="N9" s="38"/>
    </row>
    <row r="10" spans="1:20" s="2" customFormat="1" ht="31.65" customHeight="1">
      <c r="A10" s="13"/>
      <c r="B10" s="13"/>
      <c r="C10" s="19"/>
      <c r="D10" s="15"/>
      <c r="E10" s="39"/>
      <c r="F10" s="41"/>
      <c r="G10" s="41"/>
      <c r="H10" s="41"/>
      <c r="I10" s="45"/>
      <c r="J10" s="43"/>
      <c r="K10" s="43"/>
      <c r="L10" s="43"/>
      <c r="M10" s="43"/>
      <c r="N10" s="39"/>
    </row>
    <row r="11" spans="1:20" s="6" customFormat="1" ht="24" customHeight="1">
      <c r="A11" s="7" t="s">
        <v>1</v>
      </c>
      <c r="B11" s="7"/>
      <c r="C11" s="9"/>
      <c r="D11" s="20">
        <f>SUM(E11:N11)</f>
        <v>237416</v>
      </c>
      <c r="E11" s="22">
        <v>2521</v>
      </c>
      <c r="F11" s="22">
        <v>13600</v>
      </c>
      <c r="G11" s="24">
        <v>155626</v>
      </c>
      <c r="H11" s="22">
        <v>29916</v>
      </c>
      <c r="I11" s="22">
        <v>21051</v>
      </c>
      <c r="J11" s="22">
        <v>4397</v>
      </c>
      <c r="K11" s="22">
        <v>8897</v>
      </c>
      <c r="L11" s="22">
        <v>1235</v>
      </c>
      <c r="M11" s="22">
        <v>48</v>
      </c>
      <c r="N11" s="25">
        <v>125</v>
      </c>
      <c r="O11" s="2"/>
      <c r="Q11" s="17"/>
      <c r="R11" s="17"/>
      <c r="S11" s="17"/>
      <c r="T11" s="18"/>
    </row>
    <row r="12" spans="1:20" s="6" customFormat="1" ht="21" customHeight="1">
      <c r="A12" s="8"/>
      <c r="B12" s="8"/>
      <c r="C12" s="10" t="s">
        <v>11</v>
      </c>
      <c r="D12" s="23">
        <f>SUM(E12:N12)</f>
        <v>3442</v>
      </c>
      <c r="E12" s="21">
        <v>54</v>
      </c>
      <c r="F12" s="23">
        <v>199</v>
      </c>
      <c r="G12" s="21">
        <v>2258</v>
      </c>
      <c r="H12" s="23">
        <v>434</v>
      </c>
      <c r="I12" s="23">
        <v>304</v>
      </c>
      <c r="J12" s="23">
        <v>63</v>
      </c>
      <c r="K12" s="23">
        <v>109</v>
      </c>
      <c r="L12" s="23">
        <v>17</v>
      </c>
      <c r="M12" s="23">
        <v>1</v>
      </c>
      <c r="N12" s="26">
        <v>3</v>
      </c>
      <c r="O12" s="2"/>
    </row>
    <row r="13" spans="1:20" s="6" customFormat="1" ht="21" customHeight="1">
      <c r="A13" s="8"/>
      <c r="B13" s="8"/>
      <c r="C13" s="10" t="s">
        <v>13</v>
      </c>
      <c r="D13" s="23">
        <f t="shared" ref="D13:D16" si="0">SUM(E13:N13)</f>
        <v>43080</v>
      </c>
      <c r="E13" s="23">
        <v>538</v>
      </c>
      <c r="F13" s="23">
        <v>2485</v>
      </c>
      <c r="G13" s="21">
        <v>28356</v>
      </c>
      <c r="H13" s="23">
        <v>5850</v>
      </c>
      <c r="I13" s="23">
        <v>3573</v>
      </c>
      <c r="J13" s="23">
        <v>766</v>
      </c>
      <c r="K13" s="23">
        <v>1332</v>
      </c>
      <c r="L13" s="23">
        <v>152</v>
      </c>
      <c r="M13" s="23">
        <v>8</v>
      </c>
      <c r="N13" s="26">
        <v>20</v>
      </c>
      <c r="O13" s="2"/>
    </row>
    <row r="14" spans="1:20" s="6" customFormat="1" ht="21" customHeight="1">
      <c r="A14" s="8"/>
      <c r="B14" s="8"/>
      <c r="C14" s="10" t="s">
        <v>14</v>
      </c>
      <c r="D14" s="23">
        <f t="shared" si="0"/>
        <v>48578</v>
      </c>
      <c r="E14" s="23">
        <v>555</v>
      </c>
      <c r="F14" s="23">
        <v>2797</v>
      </c>
      <c r="G14" s="21">
        <v>32158</v>
      </c>
      <c r="H14" s="23">
        <v>6204</v>
      </c>
      <c r="I14" s="23">
        <v>4128</v>
      </c>
      <c r="J14" s="23">
        <v>843</v>
      </c>
      <c r="K14" s="23">
        <v>1621</v>
      </c>
      <c r="L14" s="23">
        <v>221</v>
      </c>
      <c r="M14" s="23">
        <v>12</v>
      </c>
      <c r="N14" s="26">
        <v>39</v>
      </c>
      <c r="O14" s="2"/>
    </row>
    <row r="15" spans="1:20" s="6" customFormat="1" ht="21" customHeight="1">
      <c r="A15" s="8"/>
      <c r="B15" s="8"/>
      <c r="C15" s="10" t="s">
        <v>15</v>
      </c>
      <c r="D15" s="23">
        <f t="shared" si="0"/>
        <v>83924</v>
      </c>
      <c r="E15" s="23">
        <v>847</v>
      </c>
      <c r="F15" s="23">
        <v>4945</v>
      </c>
      <c r="G15" s="21">
        <v>55080</v>
      </c>
      <c r="H15" s="23">
        <v>10359</v>
      </c>
      <c r="I15" s="23">
        <v>7492</v>
      </c>
      <c r="J15" s="23">
        <v>1568</v>
      </c>
      <c r="K15" s="23">
        <v>3173</v>
      </c>
      <c r="L15" s="23">
        <v>403</v>
      </c>
      <c r="M15" s="23">
        <v>15</v>
      </c>
      <c r="N15" s="26">
        <v>42</v>
      </c>
      <c r="O15" s="2"/>
    </row>
    <row r="16" spans="1:20" s="6" customFormat="1" ht="21" customHeight="1">
      <c r="A16" s="8"/>
      <c r="B16" s="8"/>
      <c r="C16" s="10" t="s">
        <v>16</v>
      </c>
      <c r="D16" s="23">
        <f t="shared" si="0"/>
        <v>45868</v>
      </c>
      <c r="E16" s="23">
        <v>442</v>
      </c>
      <c r="F16" s="23">
        <v>2587</v>
      </c>
      <c r="G16" s="21">
        <v>29827</v>
      </c>
      <c r="H16" s="23">
        <v>5498</v>
      </c>
      <c r="I16" s="23">
        <v>4265</v>
      </c>
      <c r="J16" s="23">
        <v>890</v>
      </c>
      <c r="K16" s="23">
        <v>2042</v>
      </c>
      <c r="L16" s="23">
        <v>291</v>
      </c>
      <c r="M16" s="23">
        <v>10</v>
      </c>
      <c r="N16" s="26">
        <v>16</v>
      </c>
      <c r="O16" s="2"/>
    </row>
    <row r="17" spans="1:15" s="6" customFormat="1" ht="21" customHeight="1">
      <c r="A17" s="8"/>
      <c r="B17" s="8"/>
      <c r="C17" s="10" t="s">
        <v>17</v>
      </c>
      <c r="D17" s="23">
        <f t="shared" ref="D17:D19" si="1">SUM(E17:N17)</f>
        <v>8833</v>
      </c>
      <c r="E17" s="23">
        <v>68</v>
      </c>
      <c r="F17" s="23">
        <v>448</v>
      </c>
      <c r="G17" s="21">
        <v>5661</v>
      </c>
      <c r="H17" s="23">
        <v>1112</v>
      </c>
      <c r="I17" s="23">
        <v>858</v>
      </c>
      <c r="J17" s="23">
        <v>179</v>
      </c>
      <c r="K17" s="23">
        <v>417</v>
      </c>
      <c r="L17" s="23">
        <v>85</v>
      </c>
      <c r="M17" s="23">
        <v>1</v>
      </c>
      <c r="N17" s="26">
        <v>4</v>
      </c>
      <c r="O17" s="2"/>
    </row>
    <row r="18" spans="1:15" s="6" customFormat="1" ht="21" customHeight="1">
      <c r="A18" s="8"/>
      <c r="B18" s="8"/>
      <c r="C18" s="10" t="s">
        <v>18</v>
      </c>
      <c r="D18" s="23">
        <f t="shared" si="1"/>
        <v>3422</v>
      </c>
      <c r="E18" s="23">
        <v>14</v>
      </c>
      <c r="F18" s="23">
        <v>130</v>
      </c>
      <c r="G18" s="21">
        <v>2121</v>
      </c>
      <c r="H18" s="23">
        <v>430</v>
      </c>
      <c r="I18" s="23">
        <v>391</v>
      </c>
      <c r="J18" s="23">
        <v>81</v>
      </c>
      <c r="K18" s="23">
        <v>191</v>
      </c>
      <c r="L18" s="23">
        <v>62</v>
      </c>
      <c r="M18" s="23">
        <v>1</v>
      </c>
      <c r="N18" s="26">
        <v>1</v>
      </c>
      <c r="O18" s="2"/>
    </row>
    <row r="19" spans="1:15" s="6" customFormat="1" ht="21" customHeight="1">
      <c r="A19" s="8"/>
      <c r="B19" s="8"/>
      <c r="C19" s="10" t="s">
        <v>12</v>
      </c>
      <c r="D19" s="23">
        <f t="shared" si="1"/>
        <v>231</v>
      </c>
      <c r="E19" s="23">
        <v>3</v>
      </c>
      <c r="F19" s="23">
        <v>9</v>
      </c>
      <c r="G19" s="23">
        <v>139</v>
      </c>
      <c r="H19" s="23">
        <v>25</v>
      </c>
      <c r="I19" s="21">
        <v>34</v>
      </c>
      <c r="J19" s="23">
        <v>7</v>
      </c>
      <c r="K19" s="23">
        <v>11</v>
      </c>
      <c r="L19" s="23">
        <v>3</v>
      </c>
      <c r="M19" s="27" t="s">
        <v>23</v>
      </c>
      <c r="N19" s="28" t="s">
        <v>23</v>
      </c>
      <c r="O19" s="2"/>
    </row>
    <row r="20" spans="1:15" s="6" customFormat="1" ht="21" customHeight="1">
      <c r="A20" s="11"/>
      <c r="B20" s="11"/>
      <c r="C20" s="12" t="s">
        <v>22</v>
      </c>
      <c r="D20" s="29">
        <v>38</v>
      </c>
      <c r="E20" s="30">
        <v>0</v>
      </c>
      <c r="F20" s="29">
        <v>0</v>
      </c>
      <c r="G20" s="29">
        <v>26</v>
      </c>
      <c r="H20" s="29">
        <v>4</v>
      </c>
      <c r="I20" s="29">
        <v>6</v>
      </c>
      <c r="J20" s="29">
        <v>0</v>
      </c>
      <c r="K20" s="29">
        <v>1</v>
      </c>
      <c r="L20" s="29">
        <v>1</v>
      </c>
      <c r="M20" s="29">
        <v>0</v>
      </c>
      <c r="N20" s="31">
        <v>0</v>
      </c>
      <c r="O20" s="2"/>
    </row>
  </sheetData>
  <mergeCells count="16">
    <mergeCell ref="A5:C5"/>
    <mergeCell ref="E5:N5"/>
    <mergeCell ref="A6:C6"/>
    <mergeCell ref="E6:E10"/>
    <mergeCell ref="F6:F10"/>
    <mergeCell ref="K6:K10"/>
    <mergeCell ref="L6:L10"/>
    <mergeCell ref="M6:M10"/>
    <mergeCell ref="H6:H10"/>
    <mergeCell ref="I6:I10"/>
    <mergeCell ref="J6:J10"/>
    <mergeCell ref="N6:N10"/>
    <mergeCell ref="A7:C7"/>
    <mergeCell ref="A8:C8"/>
    <mergeCell ref="G6:G10"/>
    <mergeCell ref="A9:C9"/>
  </mergeCells>
  <phoneticPr fontId="12" type="noConversion"/>
  <pageMargins left="0.16" right="0" top="0" bottom="0.78740157480314965" header="0" footer="0.19685039370078741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9.2</vt:lpstr>
      <vt:lpstr>'ตาราง 9.2'!Print_Area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2026-06-16T05:44:58Z</dcterms:modified>
</cp:coreProperties>
</file>