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66CA53D0-7453-40BF-9735-5F1720425563}" xr6:coauthVersionLast="47" xr6:coauthVersionMax="47" xr10:uidLastSave="{00000000-0000-0000-0000-000000000000}"/>
  <bookViews>
    <workbookView xWindow="0" yWindow="75" windowWidth="14370" windowHeight="15525" xr2:uid="{00000000-000D-0000-FFFF-FFFF00000000}"/>
  </bookViews>
  <sheets>
    <sheet name="69q1t7" sheetId="1" r:id="rId1"/>
  </sheets>
  <definedNames>
    <definedName name="_xlnm.Print_Area" localSheetId="0">'69q1t7'!$A$1:$D$37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6" i="1"/>
  <c r="C27" i="1"/>
  <c r="C29" i="1"/>
  <c r="C30" i="1"/>
  <c r="C32" i="1"/>
  <c r="C33" i="1"/>
  <c r="D25" i="1"/>
  <c r="D26" i="1"/>
  <c r="D27" i="1"/>
  <c r="D29" i="1"/>
  <c r="D30" i="1"/>
  <c r="D32" i="1"/>
  <c r="D33" i="1"/>
  <c r="C35" i="1"/>
  <c r="B26" i="1"/>
  <c r="B27" i="1"/>
  <c r="B29" i="1"/>
  <c r="B30" i="1"/>
  <c r="B32" i="1"/>
  <c r="B33" i="1"/>
  <c r="B35" i="1"/>
  <c r="B25" i="1"/>
  <c r="B24" i="1"/>
  <c r="D15" i="1"/>
  <c r="D31" i="1" s="1"/>
  <c r="C15" i="1"/>
  <c r="C31" i="1" s="1"/>
  <c r="C23" i="1" s="1"/>
  <c r="B15" i="1"/>
  <c r="B31" i="1" s="1"/>
  <c r="C12" i="1"/>
  <c r="D12" i="1"/>
  <c r="D28" i="1" s="1"/>
  <c r="B12" i="1"/>
  <c r="B28" i="1" s="1"/>
  <c r="D23" i="1" l="1"/>
  <c r="B23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<sst xmlns="http://schemas.openxmlformats.org/spreadsheetml/2006/main" count="45" uniqueCount="23">
  <si>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</si>
  <si>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</si>
  <si>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</si>
  <si>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</si>
  <si>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</si>
  <si>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</si>
  <si>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</si>
  <si>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>ตาราง 7  จำนวนและร้อยละของประชากรอายุ 15 ปีขึ้นไป ที่มีงานทำ จำแนกตามระดับการศึกษา</t>
  </si>
  <si>
    <t xml:space="preserve">             ที่สำเร็จ และเพศ ไตรมาสที่ 1 พ.ศ. 2569  จังหวัดสกลนคร</t>
  </si>
  <si>
    <r>
      <t>0</t>
    </r>
    <r>
      <rPr>
        <vertAlign val="superscript"/>
        <sz val="14"/>
        <rFont val="TH SarabunPSK"/>
        <family val="2"/>
      </rPr>
      <t>w</t>
    </r>
  </si>
  <si>
    <t>1. 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</si>
  <si>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</si>
  <si>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</si>
  <si>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</si>
  <si>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</si>
  <si>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</si>
  <si>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 xml:space="preserve">     5.1 สายสามัญ</t>
  </si>
  <si>
    <t xml:space="preserve">     5.2 สายอาชีวศึกษา</t>
  </si>
  <si>
    <t xml:space="preserve">     6.1 สายวิชาการ</t>
  </si>
  <si>
    <t xml:space="preserve">    6.2 สายวิชาชีพ</t>
  </si>
  <si>
    <t>7.  อื่นๆ</t>
  </si>
  <si>
    <t>8.  ไม่ทราบ</t>
  </si>
  <si>
    <r>
      <rPr>
        <b/>
        <sz val="12"/>
        <rFont val="TH Sarabun New"/>
        <family val="2"/>
      </rPr>
      <t>หมายเหตุ</t>
    </r>
    <r>
      <rPr>
        <sz val="12"/>
        <rFont val="TH Sarabun New"/>
        <family val="2"/>
      </rPr>
      <t xml:space="preserve"> : "0</t>
    </r>
    <r>
      <rPr>
        <vertAlign val="superscript"/>
        <sz val="12"/>
        <rFont val="TH Sarabun New"/>
        <family val="2"/>
      </rPr>
      <t>w</t>
    </r>
    <r>
      <rPr>
        <sz val="12"/>
        <rFont val="TH Sarabun New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</si>
</sst>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</numFmts>
  <fonts count="1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6"/>
      <name val="TH Sarabun New"/>
      <family val="2"/>
      <charset val="222"/>
    </font>
    <font>
      <sz val="16"/>
      <color rgb="FFFF0000"/>
      <name val="TH SarabunPSK"/>
      <family val="2"/>
    </font>
    <font>
      <sz val="12"/>
      <name val="TH Sarabun New"/>
      <family val="2"/>
    </font>
    <font>
      <b/>
      <sz val="12"/>
      <name val="TH Sarabun New"/>
      <family val="2"/>
    </font>
    <font>
      <vertAlign val="superscript"/>
      <sz val="12"/>
      <name val="TH Sarabun New"/>
      <family val="2"/>
    </font>
    <font>
      <vertAlign val="superscript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6" applyFont="1" applyAlignment="1">
      <alignment vertical="center"/>
    </xf>
    <xf numFmtId="0" fontId="2" fillId="0" borderId="0" xfId="6" applyFont="1"/>
    <xf numFmtId="0" fontId="3" fillId="0" borderId="0" xfId="6" applyFont="1"/>
    <xf numFmtId="3" fontId="3" fillId="0" borderId="0" xfId="6" applyNumberFormat="1" applyFont="1"/>
    <xf numFmtId="0" fontId="8" fillId="0" borderId="0" xfId="6" applyFont="1" applyAlignment="1">
      <alignment vertical="center"/>
    </xf>
    <xf numFmtId="0" fontId="7" fillId="0" borderId="2" xfId="6" applyFont="1" applyBorder="1" applyAlignment="1">
      <alignment horizontal="left" vertical="center"/>
    </xf>
    <xf numFmtId="0" fontId="7" fillId="0" borderId="0" xfId="6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right" vertical="center"/>
    </xf>
    <xf numFmtId="0" fontId="9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188" fontId="8" fillId="0" borderId="0" xfId="8" quotePrefix="1" applyNumberFormat="1" applyFont="1" applyAlignment="1">
      <alignment horizontal="right"/>
    </xf>
    <xf numFmtId="0" fontId="8" fillId="0" borderId="2" xfId="6" applyFont="1" applyBorder="1" applyAlignment="1">
      <alignment horizontal="left" vertical="center"/>
    </xf>
    <xf numFmtId="0" fontId="8" fillId="0" borderId="0" xfId="6" applyFont="1"/>
    <xf numFmtId="0" fontId="7" fillId="2" borderId="1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9" fillId="0" borderId="0" xfId="6" applyFont="1" applyAlignment="1">
      <alignment horizontal="left" vertical="center"/>
    </xf>
    <xf numFmtId="187" fontId="13" fillId="0" borderId="0" xfId="6" applyNumberFormat="1" applyFont="1" applyAlignment="1">
      <alignment horizontal="right" vertical="center"/>
    </xf>
    <xf numFmtId="189" fontId="11" fillId="0" borderId="0" xfId="8" applyNumberFormat="1" applyFont="1"/>
    <xf numFmtId="190" fontId="3" fillId="0" borderId="0" xfId="6" applyNumberFormat="1" applyFont="1"/>
    <xf numFmtId="188" fontId="3" fillId="0" borderId="0" xfId="6" applyNumberFormat="1" applyFont="1"/>
    <xf numFmtId="187" fontId="11" fillId="0" borderId="0" xfId="0" applyNumberFormat="1" applyFont="1" applyAlignment="1">
      <alignment horizontal="right" vertical="center"/>
    </xf>
    <xf numFmtId="187" fontId="8" fillId="0" borderId="2" xfId="8" quotePrefix="1" applyNumberFormat="1" applyFont="1" applyBorder="1" applyAlignment="1">
      <alignment horizontal="right"/>
    </xf>
    <xf numFmtId="187" fontId="3" fillId="0" borderId="0" xfId="6" applyNumberFormat="1" applyFont="1"/>
    <xf numFmtId="0" fontId="14" fillId="0" borderId="0" xfId="6" applyFont="1"/>
    <xf numFmtId="3" fontId="11" fillId="0" borderId="0" xfId="0" applyNumberFormat="1" applyFont="1" applyAlignment="1">
      <alignment horizontal="right" vertical="top"/>
    </xf>
    <xf numFmtId="189" fontId="8" fillId="0" borderId="0" xfId="8" applyNumberFormat="1" applyFont="1"/>
    <xf numFmtId="0" fontId="15" fillId="0" borderId="0" xfId="0" applyFont="1"/>
    <xf numFmtId="188" fontId="8" fillId="0" borderId="2" xfId="8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18" fillId="0" borderId="0" xfId="6" applyFont="1"/>
    <xf numFmtId="49" fontId="11" fillId="0" borderId="0" xfId="0" applyNumberFormat="1" applyFont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0" fontId="7" fillId="0" borderId="0" xfId="6" applyFont="1" applyAlignment="1">
      <alignment horizontal="left" vertical="center"/>
    </xf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view="pageLayout" topLeftCell="A27" zoomScale="85" zoomScaleNormal="100" zoomScaleSheetLayoutView="130" zoomScalePageLayoutView="85" workbookViewId="0">
      <selection activeCell="A30" sqref="A30"/>
    </sheetView>
  </sheetViews>
  <sheetFormatPr defaultColWidth="9.140625" defaultRowHeight="20.25" customHeight="1" x14ac:dyDescent="0.35"/>
  <cols>
    <col min="1" max="1" width="38.85546875" style="2" customWidth="1"/>
    <col min="2" max="4" width="15.7109375" style="3" customWidth="1"/>
    <col min="5" max="16384" width="9.140625" style="3"/>
  </cols>
  <sheetData>
    <row r="1" spans="1:5" s="2" customFormat="1" ht="20.25" customHeight="1" x14ac:dyDescent="0.35">
      <c r="A1" s="37" t="s">
        <v>7</v>
      </c>
      <c r="B1" s="37"/>
      <c r="C1" s="37"/>
      <c r="D1" s="37"/>
    </row>
    <row r="2" spans="1:5" s="2" customFormat="1" ht="20.25" customHeight="1" x14ac:dyDescent="0.35">
      <c r="A2" s="37" t="s">
        <v>8</v>
      </c>
      <c r="B2" s="37"/>
      <c r="C2" s="37"/>
      <c r="D2" s="37"/>
    </row>
    <row r="3" spans="1:5" s="2" customFormat="1" ht="8.25" customHeight="1" x14ac:dyDescent="0.35">
      <c r="A3" s="6"/>
      <c r="B3" s="6"/>
      <c r="C3" s="6"/>
      <c r="D3" s="6"/>
    </row>
    <row r="4" spans="1:5" s="2" customFormat="1" ht="25.15" customHeight="1" x14ac:dyDescent="0.35">
      <c r="A4" s="16" t="s">
        <v>0</v>
      </c>
      <c r="B4" s="17" t="s">
        <v>1</v>
      </c>
      <c r="C4" s="17" t="s">
        <v>2</v>
      </c>
      <c r="D4" s="17" t="s">
        <v>3</v>
      </c>
    </row>
    <row r="5" spans="1:5" s="2" customFormat="1" ht="20.25" customHeight="1" x14ac:dyDescent="0.55000000000000004">
      <c r="A5" s="7"/>
      <c r="B5" s="8"/>
      <c r="C5" s="9" t="s">
        <v>4</v>
      </c>
      <c r="D5" s="8"/>
    </row>
    <row r="6" spans="1:5" s="2" customFormat="1" ht="8.25" customHeight="1" x14ac:dyDescent="0.35">
      <c r="A6" s="9"/>
      <c r="B6" s="10"/>
      <c r="C6" s="10"/>
      <c r="D6" s="10"/>
    </row>
    <row r="7" spans="1:5" s="1" customFormat="1" ht="20.25" customHeight="1" x14ac:dyDescent="0.3">
      <c r="A7" s="9" t="s">
        <v>5</v>
      </c>
      <c r="B7" s="18">
        <v>394775.12</v>
      </c>
      <c r="C7" s="18">
        <v>220652.24</v>
      </c>
      <c r="D7" s="18">
        <v>174122.88</v>
      </c>
    </row>
    <row r="8" spans="1:5" s="1" customFormat="1" ht="20.25" customHeight="1" x14ac:dyDescent="0.3">
      <c r="A8" s="20" t="s">
        <v>10</v>
      </c>
      <c r="B8" s="19">
        <v>212.67</v>
      </c>
      <c r="C8" s="19">
        <v>212.67</v>
      </c>
      <c r="D8" s="19" t="s">
        <v>9</v>
      </c>
    </row>
    <row r="9" spans="1:5" s="1" customFormat="1" ht="20.25" customHeight="1" x14ac:dyDescent="0.3">
      <c r="A9" s="20" t="s">
        <v>11</v>
      </c>
      <c r="B9" s="19">
        <v>45728.25</v>
      </c>
      <c r="C9" s="19">
        <v>25926.79</v>
      </c>
      <c r="D9" s="19">
        <v>19801.46</v>
      </c>
    </row>
    <row r="10" spans="1:5" s="1" customFormat="1" ht="20.25" customHeight="1" x14ac:dyDescent="0.3">
      <c r="A10" s="12" t="s">
        <v>12</v>
      </c>
      <c r="B10" s="19">
        <v>120208.58</v>
      </c>
      <c r="C10" s="19">
        <v>71574.06</v>
      </c>
      <c r="D10" s="19">
        <v>48634.52</v>
      </c>
    </row>
    <row r="11" spans="1:5" s="1" customFormat="1" ht="20.25" customHeight="1" x14ac:dyDescent="0.3">
      <c r="A11" s="12" t="s">
        <v>13</v>
      </c>
      <c r="B11" s="19">
        <v>83879.47</v>
      </c>
      <c r="C11" s="19">
        <v>50878.79</v>
      </c>
      <c r="D11" s="19">
        <v>33000.69</v>
      </c>
    </row>
    <row r="12" spans="1:5" ht="20.25" customHeight="1" x14ac:dyDescent="0.35">
      <c r="A12" s="12" t="s">
        <v>14</v>
      </c>
      <c r="B12" s="22">
        <f>SUM(B13:B14)</f>
        <v>81289.799999999988</v>
      </c>
      <c r="C12" s="22">
        <f t="shared" ref="C12:D12" si="0">SUM(C13:C14)</f>
        <v>42073.440000000002</v>
      </c>
      <c r="D12" s="22">
        <f t="shared" si="0"/>
        <v>39216.36</v>
      </c>
      <c r="E12" s="4"/>
    </row>
    <row r="13" spans="1:5" ht="20.25" customHeight="1" x14ac:dyDescent="0.35">
      <c r="A13" s="12" t="s">
        <v>16</v>
      </c>
      <c r="B13" s="19">
        <v>68221.399999999994</v>
      </c>
      <c r="C13" s="19">
        <v>34294.01</v>
      </c>
      <c r="D13" s="19">
        <v>33927.39</v>
      </c>
      <c r="E13" s="4"/>
    </row>
    <row r="14" spans="1:5" ht="20.25" customHeight="1" x14ac:dyDescent="0.35">
      <c r="A14" s="12" t="s">
        <v>17</v>
      </c>
      <c r="B14" s="19">
        <v>13068.4</v>
      </c>
      <c r="C14" s="19">
        <v>7779.43</v>
      </c>
      <c r="D14" s="19">
        <v>5288.97</v>
      </c>
      <c r="E14" s="4"/>
    </row>
    <row r="15" spans="1:5" ht="20.25" customHeight="1" x14ac:dyDescent="0.35">
      <c r="A15" s="12" t="s">
        <v>15</v>
      </c>
      <c r="B15" s="22">
        <f>SUM(B16:B17)</f>
        <v>63159.83</v>
      </c>
      <c r="C15" s="22">
        <f t="shared" ref="C15" si="1">SUM(C16:C17)</f>
        <v>29689.96</v>
      </c>
      <c r="D15" s="22">
        <f t="shared" ref="D15" si="2">SUM(D16:D17)</f>
        <v>33469.85</v>
      </c>
      <c r="E15" s="4"/>
    </row>
    <row r="16" spans="1:5" ht="20.25" customHeight="1" x14ac:dyDescent="0.35">
      <c r="A16" s="12" t="s">
        <v>18</v>
      </c>
      <c r="B16" s="19">
        <v>44486.45</v>
      </c>
      <c r="C16" s="19">
        <v>16930.97</v>
      </c>
      <c r="D16" s="19">
        <v>27555.47</v>
      </c>
      <c r="E16" s="4"/>
    </row>
    <row r="17" spans="1:6" ht="20.25" customHeight="1" x14ac:dyDescent="0.55000000000000004">
      <c r="A17" s="30" t="s">
        <v>19</v>
      </c>
      <c r="B17" s="19">
        <v>18673.38</v>
      </c>
      <c r="C17" s="19">
        <v>12758.99</v>
      </c>
      <c r="D17" s="19">
        <v>5914.38</v>
      </c>
      <c r="E17" s="4"/>
    </row>
    <row r="18" spans="1:6" s="1" customFormat="1" ht="20.25" customHeight="1" x14ac:dyDescent="0.3">
      <c r="A18" s="12" t="s">
        <v>20</v>
      </c>
      <c r="B18" s="19" t="s">
        <v>9</v>
      </c>
      <c r="C18" s="19" t="s">
        <v>9</v>
      </c>
      <c r="D18" s="19" t="s">
        <v>9</v>
      </c>
    </row>
    <row r="19" spans="1:6" s="1" customFormat="1" ht="20.25" customHeight="1" x14ac:dyDescent="0.3">
      <c r="A19" s="12" t="s">
        <v>21</v>
      </c>
      <c r="B19" s="19">
        <v>296.52</v>
      </c>
      <c r="C19" s="19">
        <v>296.52</v>
      </c>
      <c r="D19" s="19" t="s">
        <v>9</v>
      </c>
    </row>
    <row r="20" spans="1:6" s="2" customFormat="1" ht="20.25" customHeight="1" x14ac:dyDescent="0.35">
      <c r="A20" s="9"/>
      <c r="B20" s="10"/>
      <c r="C20" s="10"/>
      <c r="D20" s="10"/>
    </row>
    <row r="21" spans="1:6" ht="20.25" customHeight="1" x14ac:dyDescent="0.35">
      <c r="A21" s="5"/>
      <c r="B21" s="9"/>
      <c r="C21" s="9" t="s">
        <v>6</v>
      </c>
      <c r="D21" s="9"/>
    </row>
    <row r="22" spans="1:6" s="2" customFormat="1" ht="8.25" customHeight="1" x14ac:dyDescent="0.35">
      <c r="A22" s="9"/>
      <c r="B22" s="10"/>
      <c r="C22" s="10"/>
      <c r="D22" s="10"/>
    </row>
    <row r="23" spans="1:6" ht="24" x14ac:dyDescent="0.35">
      <c r="A23" s="9" t="s">
        <v>5</v>
      </c>
      <c r="B23" s="21">
        <f>SUM(B24:B28,B31,B35)</f>
        <v>99.999999999999986</v>
      </c>
      <c r="C23" s="21">
        <f>SUM(C24:C28,C31,C35)</f>
        <v>99.955852833399732</v>
      </c>
      <c r="D23" s="21">
        <f t="shared" ref="D23" si="3">SUM(D24:D28,D31,D35)</f>
        <v>100.00000000000001</v>
      </c>
    </row>
    <row r="24" spans="1:6" ht="21" customHeight="1" x14ac:dyDescent="0.55000000000000004">
      <c r="A24" s="20" t="s">
        <v>10</v>
      </c>
      <c r="B24" s="13">
        <f>B8*100/B$7</f>
        <v>5.387117607614178E-2</v>
      </c>
      <c r="C24" s="13">
        <v>0.1</v>
      </c>
      <c r="D24" s="29" t="s">
        <v>9</v>
      </c>
      <c r="E24" s="24"/>
    </row>
    <row r="25" spans="1:6" ht="20.25" customHeight="1" x14ac:dyDescent="0.55000000000000004">
      <c r="A25" s="20" t="s">
        <v>11</v>
      </c>
      <c r="B25" s="13">
        <f>B9*100/B$7</f>
        <v>11.583366753203698</v>
      </c>
      <c r="C25" s="13">
        <f t="shared" ref="C25:C33" si="4">C9*100/C$7</f>
        <v>11.750068796038509</v>
      </c>
      <c r="D25" s="13">
        <f t="shared" ref="D25" si="5">D9*100/D$7</f>
        <v>11.372118356875328</v>
      </c>
      <c r="E25" s="23"/>
      <c r="F25" s="27"/>
    </row>
    <row r="26" spans="1:6" ht="20.25" customHeight="1" x14ac:dyDescent="0.55000000000000004">
      <c r="A26" s="12" t="s">
        <v>12</v>
      </c>
      <c r="B26" s="13">
        <f t="shared" ref="B26:D35" si="6">B10*100/B$7</f>
        <v>30.449887520773853</v>
      </c>
      <c r="C26" s="13">
        <f t="shared" si="4"/>
        <v>32.437495309361012</v>
      </c>
      <c r="D26" s="13">
        <f t="shared" si="6"/>
        <v>27.931148393594224</v>
      </c>
      <c r="E26" s="23"/>
    </row>
    <row r="27" spans="1:6" ht="20.25" customHeight="1" x14ac:dyDescent="0.55000000000000004">
      <c r="A27" s="12" t="s">
        <v>13</v>
      </c>
      <c r="B27" s="13">
        <f t="shared" si="6"/>
        <v>21.247405358270804</v>
      </c>
      <c r="C27" s="13">
        <f t="shared" si="4"/>
        <v>23.058360975623906</v>
      </c>
      <c r="D27" s="13">
        <f t="shared" si="6"/>
        <v>18.952529386143855</v>
      </c>
      <c r="E27" s="23"/>
    </row>
    <row r="28" spans="1:6" ht="20.25" customHeight="1" x14ac:dyDescent="0.55000000000000004">
      <c r="A28" s="12" t="s">
        <v>14</v>
      </c>
      <c r="B28" s="13">
        <f t="shared" si="6"/>
        <v>20.591419236349036</v>
      </c>
      <c r="C28" s="13">
        <v>19.02</v>
      </c>
      <c r="D28" s="13">
        <f t="shared" si="6"/>
        <v>22.52223257506423</v>
      </c>
      <c r="E28" s="23"/>
      <c r="F28" s="27"/>
    </row>
    <row r="29" spans="1:6" ht="20.25" customHeight="1" x14ac:dyDescent="0.55000000000000004">
      <c r="A29" s="12" t="s">
        <v>16</v>
      </c>
      <c r="B29" s="13">
        <f t="shared" si="6"/>
        <v>17.281078908924147</v>
      </c>
      <c r="C29" s="13">
        <f t="shared" si="4"/>
        <v>15.542108251427678</v>
      </c>
      <c r="D29" s="13">
        <f t="shared" si="6"/>
        <v>19.484739742416391</v>
      </c>
      <c r="E29" s="23"/>
      <c r="F29" s="27"/>
    </row>
    <row r="30" spans="1:6" ht="20.25" customHeight="1" x14ac:dyDescent="0.55000000000000004">
      <c r="A30" s="12" t="s">
        <v>17</v>
      </c>
      <c r="B30" s="13">
        <f t="shared" si="6"/>
        <v>3.3103403274248895</v>
      </c>
      <c r="C30" s="13">
        <f t="shared" si="4"/>
        <v>3.5256519489672984</v>
      </c>
      <c r="D30" s="13">
        <f t="shared" si="6"/>
        <v>3.0374928326478403</v>
      </c>
      <c r="E30" s="23"/>
      <c r="F30" s="28"/>
    </row>
    <row r="31" spans="1:6" ht="20.25" customHeight="1" x14ac:dyDescent="0.55000000000000004">
      <c r="A31" s="12" t="s">
        <v>15</v>
      </c>
      <c r="B31" s="13">
        <f t="shared" si="6"/>
        <v>15.9989388389015</v>
      </c>
      <c r="C31" s="13">
        <f t="shared" si="4"/>
        <v>13.455544344349281</v>
      </c>
      <c r="D31" s="13">
        <f t="shared" si="6"/>
        <v>19.221971288322361</v>
      </c>
      <c r="E31" s="23"/>
      <c r="F31" s="28"/>
    </row>
    <row r="32" spans="1:6" ht="20.25" customHeight="1" x14ac:dyDescent="0.55000000000000004">
      <c r="A32" s="12" t="s">
        <v>18</v>
      </c>
      <c r="B32" s="13">
        <f t="shared" si="6"/>
        <v>11.268807922849849</v>
      </c>
      <c r="C32" s="13">
        <f t="shared" si="4"/>
        <v>7.6731466673531168</v>
      </c>
      <c r="D32" s="13">
        <f t="shared" si="6"/>
        <v>15.825301074735266</v>
      </c>
      <c r="E32" s="23"/>
      <c r="F32" s="24"/>
    </row>
    <row r="33" spans="1:6" ht="20.25" customHeight="1" x14ac:dyDescent="0.55000000000000004">
      <c r="A33" s="30" t="s">
        <v>19</v>
      </c>
      <c r="B33" s="13">
        <f t="shared" si="6"/>
        <v>4.7301309160516496</v>
      </c>
      <c r="C33" s="13">
        <f t="shared" si="4"/>
        <v>5.7823976769961636</v>
      </c>
      <c r="D33" s="13">
        <f t="shared" si="6"/>
        <v>3.3966702135870941</v>
      </c>
      <c r="E33" s="23"/>
      <c r="F33" s="28"/>
    </row>
    <row r="34" spans="1:6" ht="24" x14ac:dyDescent="0.35">
      <c r="A34" s="12" t="s">
        <v>20</v>
      </c>
      <c r="B34" s="33" t="s">
        <v>9</v>
      </c>
      <c r="C34" s="25" t="s">
        <v>9</v>
      </c>
      <c r="D34" s="35" t="s">
        <v>9</v>
      </c>
      <c r="E34" s="23"/>
      <c r="F34" s="28"/>
    </row>
    <row r="35" spans="1:6" ht="24" x14ac:dyDescent="0.55000000000000004">
      <c r="A35" s="14" t="s">
        <v>21</v>
      </c>
      <c r="B35" s="32">
        <f t="shared" si="6"/>
        <v>7.5111116424966193E-2</v>
      </c>
      <c r="C35" s="26">
        <f t="shared" si="6"/>
        <v>0.13438340802703838</v>
      </c>
      <c r="D35" s="36" t="s">
        <v>9</v>
      </c>
      <c r="E35" s="23"/>
    </row>
    <row r="36" spans="1:6" ht="8.25" customHeight="1" x14ac:dyDescent="0.55000000000000004">
      <c r="A36" s="15"/>
      <c r="B36" s="15"/>
      <c r="C36" s="15"/>
      <c r="D36" s="15"/>
      <c r="E36" s="23"/>
    </row>
    <row r="37" spans="1:6" ht="27" x14ac:dyDescent="0.55000000000000004">
      <c r="A37" s="31" t="s">
        <v>22</v>
      </c>
      <c r="B37" s="15"/>
      <c r="C37" s="34"/>
      <c r="D37" s="15"/>
    </row>
    <row r="38" spans="1:6" ht="20.25" customHeight="1" x14ac:dyDescent="0.55000000000000004">
      <c r="A38" s="7"/>
      <c r="B38" s="15"/>
      <c r="C38" s="15"/>
      <c r="D38" s="15"/>
    </row>
    <row r="39" spans="1:6" ht="20.25" customHeight="1" x14ac:dyDescent="0.35">
      <c r="A39" s="11"/>
    </row>
    <row r="40" spans="1:6" ht="20.25" customHeight="1" x14ac:dyDescent="0.35">
      <c r="A40" s="12"/>
    </row>
    <row r="41" spans="1:6" ht="20.25" customHeight="1" x14ac:dyDescent="0.35">
      <c r="A41" s="12"/>
    </row>
    <row r="42" spans="1:6" ht="20.25" customHeight="1" x14ac:dyDescent="0.35">
      <c r="A42" s="5"/>
    </row>
    <row r="43" spans="1:6" ht="20.25" customHeight="1" x14ac:dyDescent="0.35">
      <c r="A43" s="5"/>
    </row>
    <row r="44" spans="1:6" ht="20.25" customHeight="1" x14ac:dyDescent="0.35">
      <c r="A44" s="12"/>
    </row>
    <row r="45" spans="1:6" ht="20.25" customHeight="1" x14ac:dyDescent="0.35">
      <c r="A45" s="14"/>
    </row>
  </sheetData>
  <mergeCells count="2">
    <mergeCell ref="A2:D2"/>
    <mergeCell ref="A1:D1"/>
  </mergeCells>
  <pageMargins left="0.78740157480314965" right="1.1811023622047245" top="0.78740157480314965" bottom="0.39370078740157483" header="0.39370078740157483" footer="0.31496062992125984"/>
  <pageSetup paperSize="9" orientation="portrait" verticalDpi="300" r:id="rId1"/>
  <headerFooter>
    <oddHeader>&amp;L&amp;"TH Sarabun New,ธรรมดา"&amp;16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69q1t7</vt:lpstr>
      <vt:lpstr>'69q1t7'!Print_Area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2026-05-20T10:04:51Z</cp:lastPrinted>
  <dcterms:created xsi:type="dcterms:W3CDTF">2018-06-26T06:55:37Z</dcterms:created>
  <dcterms:modified xsi:type="dcterms:W3CDTF">2026-06-08T07:31:39Z</dcterms:modified>
</cp:coreProperties>
</file>