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218FE92A-1EAC-4542-9CF6-8631952DA978}" xr6:coauthVersionLast="47" xr6:coauthVersionMax="47" xr10:uidLastSave="{00000000-0000-0000-0000-000000000000}"/>
  <bookViews>
    <workbookView xWindow="-120" yWindow="-120" windowWidth="21840" windowHeight="13020" xr2:uid="{F67A5712-EFE9-448D-A5C2-44474A33A58C}"/>
  </bookViews>
  <sheets>
    <sheet name="T-2.8" sheetId="1" r:id="rId1"/>
  </sheets>
  <definedNames>
    <definedName name="_xlnm.Print_Area" localSheetId="0">'T-2.8'!$A$1:$N$32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19" i="1"/>
  <c r="T19" i="1"/>
  <c r="S19" i="1"/>
  <c r="U18" i="1"/>
  <c r="T18" i="1"/>
  <c r="S18" i="1"/>
  <c r="U17" i="1"/>
  <c r="T17" i="1"/>
  <c r="S17" i="1"/>
  <c r="U16" i="1"/>
  <c r="T16" i="1"/>
  <c r="U15" i="1"/>
  <c r="T15" i="1"/>
  <c r="U13" i="1"/>
  <c r="T13" i="1"/>
  <c r="U12" i="1"/>
  <c r="T12" i="1"/>
  <c r="U11" i="1"/>
  <c r="T11" i="1"/>
  <c r="U10" i="1"/>
  <c r="T10" i="1"/>
  <c r="U9" i="1"/>
  <c r="T9" i="1"/>
  <c r="S9" i="1"/>
</calcChain>
</file>

<file path=xl/sharedStrings.xml><?xml version="1.0" encoding="utf-8"?>
<sst xmlns="http://schemas.openxmlformats.org/spreadsheetml/2006/main" count="58" uniqueCount="36">
  <si>
    <t xml:space="preserve">ตาราง  </t>
  </si>
  <si>
    <t>ผู้ว่างงาน และอัตราการว่างงาน จำแนกตามเพศ เป็นรายไตรมาส พ.ศ. 2566 - 2569</t>
  </si>
  <si>
    <t>Table</t>
  </si>
  <si>
    <t>Unemployed and Unemployment Rate by Sex and Quarterly: 2023 - 2026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</si>
  <si>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</si>
  <si>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</si>
  <si>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</si>
  <si>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</si>
  <si>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</si>
  <si>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</si>
  <si>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</si>
  <si>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</si>
  <si>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</si>
  <si>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</si>
  <si>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</si>
  <si>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</si>
  <si>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2023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</si>
  <si>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</si>
  <si>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</si>
  <si>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</si>
  <si>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</si>
  <si>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</si>
  <si>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</si>
  <si>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</si>
  <si>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</si>
  <si>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2024</t>
  </si>
  <si>
    <t xml:space="preserve">           ไตรมาสที่ 1</t>
  </si>
  <si>
    <t xml:space="preserve">           ไตรมาสที่ 4</t>
  </si>
  <si>
    <t>2025</t>
  </si>
  <si>
    <t>2026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</si>
  <si>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</si>
  <si>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</si>
  <si>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</si>
  <si>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</si>
  <si>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จังหวัดหนองคาย 2566 - 2569, สำนักงานสถิติแห่งชาติ</t>
  </si>
  <si>
    <t xml:space="preserve">    Source:  The Labour Force Survey 2023 - 2026,Nong Khai Province,National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</si>
</sst>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0" xfId="2" applyFont="1"/>
    <xf numFmtId="0" fontId="4" fillId="0" borderId="0" xfId="2" applyFont="1"/>
    <xf numFmtId="0" fontId="4" fillId="0" borderId="0" xfId="2" applyFont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0" borderId="0" xfId="2" applyFont="1" applyAlignment="1">
      <alignment horizontal="center" vertical="center" shrinkToFit="1"/>
    </xf>
    <xf numFmtId="0" fontId="6" fillId="0" borderId="11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0" xfId="2" applyFont="1"/>
    <xf numFmtId="0" fontId="7" fillId="0" borderId="9" xfId="2" applyFont="1" applyBorder="1" applyAlignment="1">
      <alignment horizontal="left" vertical="top"/>
    </xf>
    <xf numFmtId="0" fontId="7" fillId="0" borderId="11" xfId="2" applyFont="1" applyBorder="1" applyAlignment="1">
      <alignment horizontal="left" vertical="top"/>
    </xf>
    <xf numFmtId="0" fontId="7" fillId="0" borderId="7" xfId="2" applyFont="1" applyBorder="1" applyAlignment="1">
      <alignment horizontal="left" vertical="top"/>
    </xf>
    <xf numFmtId="165" fontId="7" fillId="0" borderId="11" xfId="1" applyNumberFormat="1" applyFont="1" applyFill="1" applyBorder="1" applyAlignment="1">
      <alignment horizontal="right" vertical="justify" indent="4"/>
    </xf>
    <xf numFmtId="164" fontId="8" fillId="0" borderId="11" xfId="1" applyFont="1" applyFill="1" applyBorder="1" applyAlignment="1">
      <alignment horizontal="right" vertical="justify" indent="4"/>
    </xf>
    <xf numFmtId="164" fontId="8" fillId="0" borderId="0" xfId="1" applyFont="1" applyFill="1" applyBorder="1" applyAlignment="1">
      <alignment horizontal="right" vertical="justify" indent="4"/>
    </xf>
    <xf numFmtId="0" fontId="7" fillId="0" borderId="7" xfId="2" quotePrefix="1" applyFont="1" applyBorder="1" applyAlignment="1">
      <alignment horizontal="left" vertical="top"/>
    </xf>
    <xf numFmtId="0" fontId="7" fillId="0" borderId="0" xfId="2" applyFont="1" applyAlignment="1">
      <alignment horizontal="left" vertical="top"/>
    </xf>
    <xf numFmtId="0" fontId="9" fillId="0" borderId="0" xfId="2" applyFont="1"/>
    <xf numFmtId="165" fontId="8" fillId="0" borderId="0" xfId="2" applyNumberFormat="1" applyFont="1"/>
    <xf numFmtId="164" fontId="8" fillId="0" borderId="0" xfId="2" applyNumberFormat="1" applyFont="1"/>
    <xf numFmtId="0" fontId="8" fillId="0" borderId="0" xfId="2" applyFont="1"/>
    <xf numFmtId="0" fontId="4" fillId="0" borderId="9" xfId="2" applyFont="1" applyBorder="1" applyAlignment="1">
      <alignment horizontal="left" vertical="top"/>
    </xf>
    <xf numFmtId="0" fontId="4" fillId="0" borderId="11" xfId="2" applyFont="1" applyBorder="1" applyAlignment="1">
      <alignment horizontal="left" vertical="top"/>
    </xf>
    <xf numFmtId="0" fontId="4" fillId="0" borderId="7" xfId="2" applyFont="1" applyBorder="1" applyAlignment="1">
      <alignment horizontal="left" vertical="top"/>
    </xf>
    <xf numFmtId="165" fontId="4" fillId="0" borderId="11" xfId="1" applyNumberFormat="1" applyFont="1" applyFill="1" applyBorder="1" applyAlignment="1">
      <alignment horizontal="right" vertical="justify" indent="4"/>
    </xf>
    <xf numFmtId="164" fontId="10" fillId="0" borderId="11" xfId="1" applyFont="1" applyFill="1" applyBorder="1" applyAlignment="1">
      <alignment horizontal="right" vertical="justify" indent="4"/>
    </xf>
    <xf numFmtId="0" fontId="4" fillId="0" borderId="7" xfId="2" applyFont="1" applyBorder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/>
    <xf numFmtId="165" fontId="10" fillId="0" borderId="0" xfId="2" applyNumberFormat="1" applyFont="1"/>
    <xf numFmtId="0" fontId="6" fillId="0" borderId="0" xfId="2" applyFont="1" applyAlignment="1">
      <alignment horizontal="center" vertical="top"/>
    </xf>
    <xf numFmtId="165" fontId="4" fillId="0" borderId="11" xfId="1" applyNumberFormat="1" applyFont="1" applyBorder="1" applyAlignment="1">
      <alignment horizontal="right" vertical="justify" indent="4"/>
    </xf>
    <xf numFmtId="164" fontId="6" fillId="0" borderId="11" xfId="1" applyFont="1" applyFill="1" applyBorder="1" applyAlignment="1">
      <alignment horizontal="right" vertical="justify" indent="4"/>
    </xf>
    <xf numFmtId="0" fontId="6" fillId="0" borderId="7" xfId="2" applyFont="1" applyBorder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/>
    </xf>
    <xf numFmtId="165" fontId="9" fillId="0" borderId="0" xfId="1" applyNumberFormat="1" applyFont="1"/>
    <xf numFmtId="164" fontId="8" fillId="0" borderId="0" xfId="1" applyFont="1"/>
    <xf numFmtId="165" fontId="5" fillId="0" borderId="0" xfId="1" applyNumberFormat="1" applyFont="1"/>
    <xf numFmtId="165" fontId="10" fillId="0" borderId="0" xfId="1" applyNumberFormat="1" applyFont="1"/>
    <xf numFmtId="0" fontId="6" fillId="0" borderId="9" xfId="2" applyFont="1" applyBorder="1" applyAlignment="1">
      <alignment horizontal="left" vertical="top"/>
    </xf>
    <xf numFmtId="2" fontId="10" fillId="0" borderId="0" xfId="2" applyNumberFormat="1" applyFont="1"/>
    <xf numFmtId="2" fontId="8" fillId="0" borderId="0" xfId="2" applyNumberFormat="1" applyFont="1"/>
    <xf numFmtId="0" fontId="7" fillId="0" borderId="7" xfId="2" quotePrefix="1" applyFont="1" applyBorder="1" applyAlignment="1">
      <alignment horizontal="left" vertical="top"/>
    </xf>
    <xf numFmtId="0" fontId="7" fillId="0" borderId="0" xfId="2" applyFont="1" applyAlignment="1">
      <alignment horizontal="left" vertical="top"/>
    </xf>
    <xf numFmtId="0" fontId="4" fillId="0" borderId="1" xfId="2" applyFont="1" applyBorder="1" applyAlignment="1">
      <alignment horizontal="left"/>
    </xf>
    <xf numFmtId="0" fontId="4" fillId="0" borderId="10" xfId="2" applyFont="1" applyBorder="1"/>
    <xf numFmtId="0" fontId="4" fillId="0" borderId="5" xfId="2" applyFont="1" applyBorder="1"/>
    <xf numFmtId="0" fontId="10" fillId="0" borderId="1" xfId="2" applyFont="1" applyBorder="1"/>
    <xf numFmtId="0" fontId="4" fillId="0" borderId="0" xfId="2" applyFont="1" applyAlignment="1">
      <alignment horizontal="left"/>
    </xf>
    <xf numFmtId="164" fontId="10" fillId="0" borderId="0" xfId="2" applyNumberFormat="1" applyFont="1" applyAlignment="1">
      <alignment vertical="top"/>
    </xf>
    <xf numFmtId="0" fontId="10" fillId="0" borderId="0" xfId="2" applyFont="1" applyAlignment="1">
      <alignment horizontal="left" vertical="top"/>
    </xf>
    <xf numFmtId="0" fontId="3" fillId="0" borderId="0" xfId="2" applyFont="1" applyAlignment="1">
      <alignment vertical="top"/>
    </xf>
    <xf numFmtId="0" fontId="3" fillId="0" borderId="0" xfId="2" applyFont="1" applyAlignment="1">
      <alignment vertical="center"/>
    </xf>
    <xf numFmtId="164" fontId="3" fillId="0" borderId="0" xfId="1" applyFont="1"/>
  </cellXfs>
  <cellStyles count="3">
    <cellStyle name="จุลภาค" xfId="1" builtinId="3"/>
    <cellStyle name="ปกติ" xfId="0" builtinId="0"/>
    <cellStyle name="ปกติ 2" xfId="2" xr:uid="{E6B9609A-F089-4547-A246-BB2CF16B4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41</xdr:row>
      <xdr:rowOff>38100</xdr:rowOff>
    </xdr:from>
    <xdr:to>
      <xdr:col>12</xdr:col>
      <xdr:colOff>0</xdr:colOff>
      <xdr:row>41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5C19F0B2-DE99-491A-9167-567DE8C34C35}"/>
            </a:ext>
          </a:extLst>
        </xdr:cNvPr>
        <xdr:cNvSpPr txBox="1">
          <a:spLocks noChangeArrowheads="1"/>
        </xdr:cNvSpPr>
      </xdr:nvSpPr>
      <xdr:spPr bwMode="auto">
        <a:xfrm>
          <a:off x="9696450" y="862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14</xdr:col>
      <xdr:colOff>0</xdr:colOff>
      <xdr:row>41</xdr:row>
      <xdr:rowOff>190500</xdr:rowOff>
    </xdr:from>
    <xdr:to>
      <xdr:col>14</xdr:col>
      <xdr:colOff>0</xdr:colOff>
      <xdr:row>41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B6D65F6A-758C-4144-AC8B-AF86D71372B7}"/>
            </a:ext>
          </a:extLst>
        </xdr:cNvPr>
        <xdr:cNvSpPr txBox="1">
          <a:spLocks noChangeArrowheads="1"/>
        </xdr:cNvSpPr>
      </xdr:nvSpPr>
      <xdr:spPr bwMode="auto">
        <a:xfrm>
          <a:off x="10258425" y="8772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1685925</xdr:colOff>
      <xdr:row>0</xdr:row>
      <xdr:rowOff>66675</xdr:rowOff>
    </xdr:from>
    <xdr:to>
      <xdr:col>12</xdr:col>
      <xdr:colOff>219075</xdr:colOff>
      <xdr:row>2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D8A1EE9C-682B-4B76-B248-4DE93F6B9493}"/>
            </a:ext>
          </a:extLst>
        </xdr:cNvPr>
        <xdr:cNvSpPr txBox="1">
          <a:spLocks noChangeArrowheads="1"/>
        </xdr:cNvSpPr>
      </xdr:nvSpPr>
      <xdr:spPr bwMode="auto">
        <a:xfrm>
          <a:off x="9696450" y="66675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28574</xdr:colOff>
      <xdr:row>27</xdr:row>
      <xdr:rowOff>57150</xdr:rowOff>
    </xdr:from>
    <xdr:to>
      <xdr:col>13</xdr:col>
      <xdr:colOff>388574</xdr:colOff>
      <xdr:row>31</xdr:row>
      <xdr:rowOff>226800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225EB958-8E8A-47E2-800B-7A8A0C7E4B25}"/>
            </a:ext>
          </a:extLst>
        </xdr:cNvPr>
        <xdr:cNvGrpSpPr/>
      </xdr:nvGrpSpPr>
      <xdr:grpSpPr>
        <a:xfrm flipV="1">
          <a:off x="9839324" y="5734050"/>
          <a:ext cx="360000" cy="693525"/>
          <a:chOff x="10039350" y="1885951"/>
          <a:chExt cx="345247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B305C864-FDC0-4DB3-BDF8-8224E8FA3C4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9E911757-F862-48B8-89ED-DA9F9F371734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172C-EF5E-4F36-A75C-64AD24FD7F1D}">
  <sheetPr>
    <tabColor rgb="FF92D050"/>
  </sheetPr>
  <dimension ref="A1:U39"/>
  <sheetViews>
    <sheetView showGridLines="0" tabSelected="1" view="pageBreakPreview" topLeftCell="A13" zoomScaleNormal="100" zoomScaleSheetLayoutView="100" workbookViewId="0">
      <selection activeCell="S27" sqref="S27"/>
    </sheetView>
  </sheetViews>
  <sheetFormatPr defaultColWidth="9.140625" defaultRowHeight="18.600000000000001" customHeight="1" x14ac:dyDescent="0.5"/>
  <cols>
    <col min="1" max="1" width="1.28515625" style="4" customWidth="1"/>
    <col min="2" max="2" width="7.28515625" style="4" customWidth="1"/>
    <col min="3" max="3" width="4.140625" style="4" customWidth="1"/>
    <col min="4" max="4" width="7.7109375" style="4" customWidth="1"/>
    <col min="5" max="10" width="16.85546875" style="4" customWidth="1"/>
    <col min="11" max="11" width="7.140625" style="4" customWidth="1"/>
    <col min="12" max="12" width="16.7109375" style="4" customWidth="1"/>
    <col min="13" max="13" width="1.7109375" style="4" customWidth="1"/>
    <col min="14" max="14" width="6.7109375" style="4" customWidth="1"/>
    <col min="15" max="15" width="10" style="4" bestFit="1" customWidth="1"/>
    <col min="16" max="16" width="9.140625" style="4"/>
    <col min="17" max="17" width="10" style="4" bestFit="1" customWidth="1"/>
    <col min="18" max="16384" width="9.140625" style="4"/>
  </cols>
  <sheetData>
    <row r="1" spans="1:21" s="1" customFormat="1" ht="21.75" x14ac:dyDescent="0.5">
      <c r="B1" s="2" t="s">
        <v>0</v>
      </c>
      <c r="C1" s="3">
        <v>2.8</v>
      </c>
      <c r="D1" s="1" t="s">
        <v>1</v>
      </c>
    </row>
    <row r="2" spans="1:21" s="1" customFormat="1" ht="21.75" x14ac:dyDescent="0.5">
      <c r="B2" s="2" t="s">
        <v>2</v>
      </c>
      <c r="C2" s="3">
        <v>2.8</v>
      </c>
      <c r="D2" s="1" t="s">
        <v>3</v>
      </c>
    </row>
    <row r="3" spans="1:21" ht="7.5" customHeight="1" x14ac:dyDescent="0.5">
      <c r="K3" s="5"/>
    </row>
    <row r="4" spans="1:21" s="11" customFormat="1" ht="19.5" customHeight="1" x14ac:dyDescent="0.45">
      <c r="A4" s="6" t="s">
        <v>4</v>
      </c>
      <c r="B4" s="6"/>
      <c r="C4" s="6"/>
      <c r="D4" s="6"/>
      <c r="E4" s="7" t="s">
        <v>5</v>
      </c>
      <c r="F4" s="8"/>
      <c r="G4" s="9"/>
      <c r="H4" s="7" t="s">
        <v>6</v>
      </c>
      <c r="I4" s="8"/>
      <c r="J4" s="8"/>
      <c r="K4" s="7" t="s">
        <v>7</v>
      </c>
      <c r="L4" s="8"/>
      <c r="M4" s="10"/>
      <c r="N4" s="10"/>
      <c r="O4" s="10"/>
    </row>
    <row r="5" spans="1:21" s="11" customFormat="1" ht="18" customHeight="1" x14ac:dyDescent="0.45">
      <c r="A5" s="12"/>
      <c r="B5" s="12"/>
      <c r="C5" s="12"/>
      <c r="D5" s="12"/>
      <c r="E5" s="13" t="s">
        <v>8</v>
      </c>
      <c r="F5" s="14"/>
      <c r="G5" s="15"/>
      <c r="H5" s="13" t="s">
        <v>9</v>
      </c>
      <c r="I5" s="14"/>
      <c r="J5" s="14"/>
      <c r="K5" s="16"/>
      <c r="L5" s="17"/>
      <c r="M5" s="10"/>
      <c r="N5" s="10"/>
      <c r="O5" s="10"/>
    </row>
    <row r="6" spans="1:21" s="11" customFormat="1" ht="18" customHeight="1" x14ac:dyDescent="0.45">
      <c r="A6" s="12"/>
      <c r="B6" s="12"/>
      <c r="C6" s="12"/>
      <c r="D6" s="12"/>
      <c r="E6" s="18" t="s">
        <v>10</v>
      </c>
      <c r="F6" s="19" t="s">
        <v>11</v>
      </c>
      <c r="G6" s="20" t="s">
        <v>12</v>
      </c>
      <c r="H6" s="21" t="s">
        <v>10</v>
      </c>
      <c r="I6" s="19" t="s">
        <v>11</v>
      </c>
      <c r="J6" s="21" t="s">
        <v>12</v>
      </c>
      <c r="K6" s="16"/>
      <c r="L6" s="17"/>
      <c r="M6" s="10"/>
      <c r="N6" s="10"/>
      <c r="O6" s="10"/>
    </row>
    <row r="7" spans="1:21" s="11" customFormat="1" ht="18" customHeight="1" x14ac:dyDescent="0.45">
      <c r="A7" s="22"/>
      <c r="B7" s="22"/>
      <c r="C7" s="22"/>
      <c r="D7" s="22"/>
      <c r="E7" s="23" t="s">
        <v>13</v>
      </c>
      <c r="F7" s="24" t="s">
        <v>14</v>
      </c>
      <c r="G7" s="25" t="s">
        <v>15</v>
      </c>
      <c r="H7" s="26" t="s">
        <v>13</v>
      </c>
      <c r="I7" s="24" t="s">
        <v>14</v>
      </c>
      <c r="J7" s="26" t="s">
        <v>15</v>
      </c>
      <c r="K7" s="13"/>
      <c r="L7" s="14"/>
      <c r="M7" s="10"/>
      <c r="N7" s="10"/>
      <c r="O7" s="10"/>
    </row>
    <row r="8" spans="1:21" s="30" customFormat="1" ht="9" customHeight="1" x14ac:dyDescent="0.15">
      <c r="A8" s="27"/>
      <c r="B8" s="27"/>
      <c r="C8" s="27"/>
      <c r="D8" s="27"/>
      <c r="E8" s="28"/>
      <c r="F8" s="28"/>
      <c r="G8" s="28"/>
      <c r="H8" s="28"/>
      <c r="I8" s="28"/>
      <c r="J8" s="29"/>
      <c r="K8" s="29"/>
    </row>
    <row r="9" spans="1:21" s="42" customFormat="1" ht="17.100000000000001" customHeight="1" x14ac:dyDescent="0.45">
      <c r="A9" s="31">
        <v>2566</v>
      </c>
      <c r="B9" s="32"/>
      <c r="C9" s="32"/>
      <c r="D9" s="33"/>
      <c r="E9" s="34">
        <v>1350</v>
      </c>
      <c r="F9" s="34">
        <v>573</v>
      </c>
      <c r="G9" s="34">
        <v>778</v>
      </c>
      <c r="H9" s="35">
        <v>0.6</v>
      </c>
      <c r="I9" s="35">
        <v>0.47</v>
      </c>
      <c r="J9" s="36">
        <v>0.75</v>
      </c>
      <c r="K9" s="37" t="s">
        <v>16</v>
      </c>
      <c r="L9" s="38"/>
      <c r="M9" s="39"/>
      <c r="N9" s="39"/>
      <c r="O9" s="39"/>
      <c r="P9" s="40"/>
      <c r="Q9" s="40"/>
      <c r="R9" s="40"/>
      <c r="S9" s="41">
        <f t="shared" ref="S9:U19" si="0">ROUND(H9,2)</f>
        <v>0.6</v>
      </c>
      <c r="T9" s="41">
        <f t="shared" si="0"/>
        <v>0.47</v>
      </c>
      <c r="U9" s="41">
        <f t="shared" si="0"/>
        <v>0.75</v>
      </c>
    </row>
    <row r="10" spans="1:21" s="50" customFormat="1" ht="17.100000000000001" customHeight="1" x14ac:dyDescent="0.45">
      <c r="A10" s="43" t="s">
        <v>17</v>
      </c>
      <c r="B10" s="44"/>
      <c r="C10" s="44"/>
      <c r="D10" s="45"/>
      <c r="E10" s="46">
        <v>931</v>
      </c>
      <c r="F10" s="46">
        <v>876</v>
      </c>
      <c r="G10" s="46">
        <v>55</v>
      </c>
      <c r="H10" s="47">
        <v>0.41</v>
      </c>
      <c r="I10" s="47">
        <v>0.73</v>
      </c>
      <c r="J10" s="47">
        <v>0.05</v>
      </c>
      <c r="K10" s="48"/>
      <c r="L10" s="49" t="s">
        <v>18</v>
      </c>
      <c r="M10" s="10"/>
      <c r="N10" s="10"/>
      <c r="O10" s="10"/>
      <c r="S10" s="41"/>
      <c r="T10" s="41">
        <f t="shared" si="0"/>
        <v>0.73</v>
      </c>
      <c r="U10" s="41">
        <f t="shared" si="0"/>
        <v>0.05</v>
      </c>
    </row>
    <row r="11" spans="1:21" s="50" customFormat="1" ht="17.100000000000001" customHeight="1" x14ac:dyDescent="0.45">
      <c r="A11" s="43" t="s">
        <v>19</v>
      </c>
      <c r="B11" s="44"/>
      <c r="C11" s="44"/>
      <c r="D11" s="45"/>
      <c r="E11" s="46">
        <v>783</v>
      </c>
      <c r="F11" s="46">
        <v>369</v>
      </c>
      <c r="G11" s="46">
        <v>414</v>
      </c>
      <c r="H11" s="47">
        <v>0.35</v>
      </c>
      <c r="I11" s="47">
        <v>0.31</v>
      </c>
      <c r="J11" s="47">
        <v>0.4</v>
      </c>
      <c r="K11" s="48"/>
      <c r="L11" s="49" t="s">
        <v>20</v>
      </c>
      <c r="M11" s="10"/>
      <c r="N11" s="10"/>
      <c r="O11" s="10"/>
      <c r="P11" s="51"/>
      <c r="Q11" s="51"/>
      <c r="R11" s="51"/>
      <c r="S11" s="41"/>
      <c r="T11" s="41">
        <f t="shared" si="0"/>
        <v>0.31</v>
      </c>
      <c r="U11" s="41">
        <f t="shared" si="0"/>
        <v>0.4</v>
      </c>
    </row>
    <row r="12" spans="1:21" s="50" customFormat="1" ht="17.100000000000001" customHeight="1" x14ac:dyDescent="0.45">
      <c r="A12" s="43" t="s">
        <v>21</v>
      </c>
      <c r="B12" s="44"/>
      <c r="C12" s="44"/>
      <c r="D12" s="45"/>
      <c r="E12" s="46">
        <v>2299</v>
      </c>
      <c r="F12" s="46">
        <v>611</v>
      </c>
      <c r="G12" s="46">
        <v>1688</v>
      </c>
      <c r="H12" s="47">
        <v>1.03</v>
      </c>
      <c r="I12" s="47">
        <v>0.49</v>
      </c>
      <c r="J12" s="47">
        <v>1.69</v>
      </c>
      <c r="K12" s="48"/>
      <c r="L12" s="49" t="s">
        <v>22</v>
      </c>
      <c r="M12" s="10"/>
      <c r="N12" s="10"/>
      <c r="O12" s="10"/>
      <c r="P12" s="51"/>
      <c r="Q12" s="51"/>
      <c r="R12" s="51"/>
      <c r="S12" s="41"/>
      <c r="T12" s="41">
        <f t="shared" si="0"/>
        <v>0.49</v>
      </c>
      <c r="U12" s="41">
        <f t="shared" si="0"/>
        <v>1.69</v>
      </c>
    </row>
    <row r="13" spans="1:21" s="50" customFormat="1" ht="17.100000000000001" customHeight="1" x14ac:dyDescent="0.45">
      <c r="A13" s="43" t="s">
        <v>23</v>
      </c>
      <c r="B13" s="44"/>
      <c r="C13" s="44"/>
      <c r="D13" s="45"/>
      <c r="E13" s="46">
        <v>1389</v>
      </c>
      <c r="F13" s="46">
        <v>434</v>
      </c>
      <c r="G13" s="46">
        <v>955</v>
      </c>
      <c r="H13" s="47">
        <v>0.6</v>
      </c>
      <c r="I13" s="47">
        <v>0.35</v>
      </c>
      <c r="J13" s="47">
        <v>0.89</v>
      </c>
      <c r="K13" s="48"/>
      <c r="L13" s="49" t="s">
        <v>24</v>
      </c>
      <c r="M13" s="10"/>
      <c r="N13" s="10"/>
      <c r="O13" s="10"/>
      <c r="P13" s="51"/>
      <c r="Q13" s="51"/>
      <c r="R13" s="51"/>
      <c r="S13" s="41"/>
      <c r="T13" s="41">
        <f t="shared" si="0"/>
        <v>0.35</v>
      </c>
      <c r="U13" s="41">
        <f t="shared" si="0"/>
        <v>0.89</v>
      </c>
    </row>
    <row r="14" spans="1:21" s="30" customFormat="1" ht="17.100000000000001" customHeight="1" x14ac:dyDescent="0.45">
      <c r="A14" s="52"/>
      <c r="B14" s="52"/>
      <c r="C14" s="52"/>
      <c r="D14" s="52"/>
      <c r="E14" s="53"/>
      <c r="F14" s="53"/>
      <c r="G14" s="53"/>
      <c r="H14" s="54"/>
      <c r="I14" s="54"/>
      <c r="J14" s="54"/>
      <c r="K14" s="55"/>
      <c r="L14" s="56"/>
      <c r="S14" s="41"/>
      <c r="T14" s="41"/>
      <c r="U14" s="41"/>
    </row>
    <row r="15" spans="1:21" s="42" customFormat="1" ht="17.100000000000001" customHeight="1" x14ac:dyDescent="0.45">
      <c r="A15" s="31">
        <v>2567</v>
      </c>
      <c r="B15" s="32"/>
      <c r="C15" s="32"/>
      <c r="D15" s="33"/>
      <c r="E15" s="34">
        <v>1425</v>
      </c>
      <c r="F15" s="34">
        <v>827</v>
      </c>
      <c r="G15" s="34">
        <v>598</v>
      </c>
      <c r="H15" s="35">
        <v>0.64</v>
      </c>
      <c r="I15" s="35">
        <v>0.66</v>
      </c>
      <c r="J15" s="35">
        <v>0.61</v>
      </c>
      <c r="K15" s="37" t="s">
        <v>25</v>
      </c>
      <c r="L15" s="38"/>
      <c r="M15" s="39"/>
      <c r="N15" s="39"/>
      <c r="O15" s="39"/>
      <c r="S15" s="41"/>
      <c r="T15" s="41">
        <f t="shared" si="0"/>
        <v>0.66</v>
      </c>
      <c r="U15" s="41">
        <f t="shared" si="0"/>
        <v>0.61</v>
      </c>
    </row>
    <row r="16" spans="1:21" s="50" customFormat="1" ht="17.100000000000001" customHeight="1" x14ac:dyDescent="0.45">
      <c r="A16" s="43" t="s">
        <v>26</v>
      </c>
      <c r="B16" s="44"/>
      <c r="C16" s="44"/>
      <c r="D16" s="45"/>
      <c r="E16" s="46">
        <v>673</v>
      </c>
      <c r="F16" s="46">
        <v>673</v>
      </c>
      <c r="G16" s="46">
        <v>0</v>
      </c>
      <c r="H16" s="47">
        <v>0.3</v>
      </c>
      <c r="I16" s="47">
        <v>0.54</v>
      </c>
      <c r="J16" s="47">
        <v>0</v>
      </c>
      <c r="K16" s="48"/>
      <c r="L16" s="49" t="s">
        <v>18</v>
      </c>
      <c r="M16" s="10"/>
      <c r="N16" s="10"/>
      <c r="O16" s="10"/>
      <c r="P16" s="51"/>
      <c r="Q16" s="51"/>
      <c r="R16" s="51"/>
      <c r="S16" s="41"/>
      <c r="T16" s="41">
        <f t="shared" si="0"/>
        <v>0.54</v>
      </c>
      <c r="U16" s="41">
        <f t="shared" si="0"/>
        <v>0</v>
      </c>
    </row>
    <row r="17" spans="1:21" s="50" customFormat="1" ht="17.100000000000001" customHeight="1" x14ac:dyDescent="0.45">
      <c r="A17" s="43" t="s">
        <v>19</v>
      </c>
      <c r="B17" s="44"/>
      <c r="C17" s="44"/>
      <c r="D17" s="45"/>
      <c r="E17" s="46">
        <v>1653</v>
      </c>
      <c r="F17" s="46">
        <v>1057</v>
      </c>
      <c r="G17" s="46">
        <v>596</v>
      </c>
      <c r="H17" s="47">
        <v>0.73</v>
      </c>
      <c r="I17" s="47">
        <v>0.84</v>
      </c>
      <c r="J17" s="47">
        <v>0.59</v>
      </c>
      <c r="K17" s="48"/>
      <c r="L17" s="49" t="s">
        <v>20</v>
      </c>
      <c r="M17" s="10"/>
      <c r="N17" s="10"/>
      <c r="O17" s="10"/>
      <c r="P17" s="51"/>
      <c r="Q17" s="51"/>
      <c r="R17" s="51"/>
      <c r="S17" s="41">
        <f t="shared" si="0"/>
        <v>0.73</v>
      </c>
      <c r="T17" s="41">
        <f t="shared" si="0"/>
        <v>0.84</v>
      </c>
      <c r="U17" s="41">
        <f t="shared" si="0"/>
        <v>0.59</v>
      </c>
    </row>
    <row r="18" spans="1:21" s="50" customFormat="1" ht="17.100000000000001" customHeight="1" x14ac:dyDescent="0.45">
      <c r="A18" s="43" t="s">
        <v>21</v>
      </c>
      <c r="B18" s="44"/>
      <c r="C18" s="44"/>
      <c r="D18" s="45"/>
      <c r="E18" s="46">
        <v>1075</v>
      </c>
      <c r="F18" s="46">
        <v>266</v>
      </c>
      <c r="G18" s="46">
        <v>809</v>
      </c>
      <c r="H18" s="47">
        <v>0.49</v>
      </c>
      <c r="I18" s="47">
        <v>0.22</v>
      </c>
      <c r="J18" s="47">
        <v>0.85</v>
      </c>
      <c r="K18" s="48"/>
      <c r="L18" s="49" t="s">
        <v>22</v>
      </c>
      <c r="M18" s="39"/>
      <c r="N18" s="39"/>
      <c r="O18" s="39"/>
      <c r="S18" s="41">
        <f t="shared" si="0"/>
        <v>0.49</v>
      </c>
      <c r="T18" s="41">
        <f t="shared" si="0"/>
        <v>0.22</v>
      </c>
      <c r="U18" s="41">
        <f t="shared" si="0"/>
        <v>0.85</v>
      </c>
    </row>
    <row r="19" spans="1:21" s="50" customFormat="1" ht="17.100000000000001" customHeight="1" x14ac:dyDescent="0.45">
      <c r="A19" s="43" t="s">
        <v>27</v>
      </c>
      <c r="B19" s="44"/>
      <c r="C19" s="44"/>
      <c r="D19" s="45"/>
      <c r="E19" s="46">
        <v>2299</v>
      </c>
      <c r="F19" s="46">
        <v>1311</v>
      </c>
      <c r="G19" s="46">
        <v>988</v>
      </c>
      <c r="H19" s="47">
        <v>1.03</v>
      </c>
      <c r="I19" s="47">
        <v>1.02</v>
      </c>
      <c r="J19" s="47">
        <v>1.05</v>
      </c>
      <c r="K19" s="48"/>
      <c r="L19" s="49" t="s">
        <v>24</v>
      </c>
      <c r="M19" s="10"/>
      <c r="N19" s="10"/>
      <c r="O19" s="10"/>
      <c r="S19" s="41">
        <f t="shared" si="0"/>
        <v>1.03</v>
      </c>
      <c r="T19" s="41">
        <f t="shared" si="0"/>
        <v>1.02</v>
      </c>
      <c r="U19" s="41">
        <f t="shared" si="0"/>
        <v>1.05</v>
      </c>
    </row>
    <row r="20" spans="1:21" s="30" customFormat="1" ht="17.100000000000001" customHeight="1" x14ac:dyDescent="0.45">
      <c r="A20" s="57"/>
      <c r="B20" s="57"/>
      <c r="C20" s="57"/>
      <c r="D20" s="57"/>
      <c r="E20" s="46">
        <v>0</v>
      </c>
      <c r="F20" s="46">
        <v>0</v>
      </c>
      <c r="G20" s="46">
        <v>0</v>
      </c>
      <c r="H20" s="47"/>
      <c r="I20" s="47"/>
      <c r="J20" s="47"/>
      <c r="K20" s="55"/>
      <c r="L20" s="56"/>
      <c r="S20" s="41"/>
      <c r="T20" s="41"/>
      <c r="U20" s="41"/>
    </row>
    <row r="21" spans="1:21" s="42" customFormat="1" ht="17.100000000000001" customHeight="1" x14ac:dyDescent="0.45">
      <c r="A21" s="31">
        <v>2568</v>
      </c>
      <c r="B21" s="32"/>
      <c r="C21" s="32"/>
      <c r="D21" s="32"/>
      <c r="E21" s="34">
        <v>1298</v>
      </c>
      <c r="F21" s="34">
        <v>715</v>
      </c>
      <c r="G21" s="34">
        <v>583</v>
      </c>
      <c r="H21" s="35">
        <v>0.6</v>
      </c>
      <c r="I21" s="35">
        <v>0.57999999999999996</v>
      </c>
      <c r="J21" s="35">
        <v>0.62</v>
      </c>
      <c r="K21" s="37" t="s">
        <v>28</v>
      </c>
      <c r="L21" s="38"/>
      <c r="M21" s="39"/>
      <c r="N21" s="39"/>
      <c r="O21" s="58"/>
      <c r="P21" s="59"/>
      <c r="Q21" s="59"/>
      <c r="R21" s="59"/>
      <c r="S21" s="41">
        <f>ROUND(H21,2)</f>
        <v>0.6</v>
      </c>
      <c r="T21" s="41">
        <f t="shared" ref="T21:U28" si="1">ROUND(I21,2)</f>
        <v>0.57999999999999996</v>
      </c>
      <c r="U21" s="41">
        <f t="shared" si="1"/>
        <v>0.62</v>
      </c>
    </row>
    <row r="22" spans="1:21" s="50" customFormat="1" ht="17.100000000000001" customHeight="1" x14ac:dyDescent="0.45">
      <c r="A22" s="43" t="s">
        <v>17</v>
      </c>
      <c r="B22" s="44"/>
      <c r="C22" s="44"/>
      <c r="D22" s="44"/>
      <c r="E22" s="46">
        <v>2264</v>
      </c>
      <c r="F22" s="46">
        <v>842</v>
      </c>
      <c r="G22" s="46">
        <v>1422</v>
      </c>
      <c r="H22" s="47">
        <v>1</v>
      </c>
      <c r="I22" s="47">
        <v>0.66</v>
      </c>
      <c r="J22" s="47">
        <v>1.44</v>
      </c>
      <c r="K22" s="48"/>
      <c r="L22" s="49" t="s">
        <v>18</v>
      </c>
      <c r="M22" s="10"/>
      <c r="N22" s="10"/>
      <c r="O22" s="60"/>
      <c r="P22" s="59"/>
      <c r="Q22" s="59"/>
      <c r="R22" s="59"/>
      <c r="S22" s="41">
        <f t="shared" ref="S22:S28" si="2">ROUND(H22,2)</f>
        <v>1</v>
      </c>
      <c r="T22" s="41">
        <f t="shared" si="1"/>
        <v>0.66</v>
      </c>
      <c r="U22" s="41">
        <f t="shared" si="1"/>
        <v>1.44</v>
      </c>
    </row>
    <row r="23" spans="1:21" s="50" customFormat="1" ht="17.100000000000001" customHeight="1" x14ac:dyDescent="0.5">
      <c r="A23" s="43" t="s">
        <v>19</v>
      </c>
      <c r="B23" s="44"/>
      <c r="C23" s="44"/>
      <c r="D23" s="44"/>
      <c r="E23" s="46">
        <v>947</v>
      </c>
      <c r="F23" s="46">
        <v>878</v>
      </c>
      <c r="G23" s="46">
        <v>69</v>
      </c>
      <c r="H23" s="47">
        <v>0.43</v>
      </c>
      <c r="I23" s="47">
        <v>0.7</v>
      </c>
      <c r="J23" s="47">
        <v>7.0000000000000007E-2</v>
      </c>
      <c r="K23" s="48"/>
      <c r="L23" s="49" t="s">
        <v>20</v>
      </c>
      <c r="M23" s="4"/>
      <c r="N23" s="4"/>
      <c r="O23" s="60"/>
      <c r="P23" s="59"/>
      <c r="Q23" s="59"/>
      <c r="R23" s="59"/>
      <c r="S23" s="41">
        <f t="shared" si="2"/>
        <v>0.43</v>
      </c>
      <c r="T23" s="41">
        <f t="shared" si="1"/>
        <v>0.7</v>
      </c>
      <c r="U23" s="41">
        <f t="shared" si="1"/>
        <v>7.0000000000000007E-2</v>
      </c>
    </row>
    <row r="24" spans="1:21" s="50" customFormat="1" ht="17.100000000000001" customHeight="1" x14ac:dyDescent="0.5">
      <c r="A24" s="43" t="s">
        <v>21</v>
      </c>
      <c r="B24" s="44"/>
      <c r="C24" s="44"/>
      <c r="D24" s="44"/>
      <c r="E24" s="46">
        <v>844</v>
      </c>
      <c r="F24" s="46">
        <v>236</v>
      </c>
      <c r="G24" s="46">
        <v>608</v>
      </c>
      <c r="H24" s="47">
        <v>0.4</v>
      </c>
      <c r="I24" s="47">
        <v>0.19</v>
      </c>
      <c r="J24" s="47">
        <v>0.68</v>
      </c>
      <c r="K24" s="48"/>
      <c r="L24" s="49" t="s">
        <v>22</v>
      </c>
      <c r="M24" s="4"/>
      <c r="N24" s="4"/>
      <c r="O24" s="60"/>
      <c r="P24" s="59"/>
      <c r="Q24" s="59"/>
      <c r="R24" s="59"/>
      <c r="S24" s="41">
        <f t="shared" si="2"/>
        <v>0.4</v>
      </c>
      <c r="T24" s="41">
        <f t="shared" si="1"/>
        <v>0.19</v>
      </c>
      <c r="U24" s="41">
        <f t="shared" si="1"/>
        <v>0.68</v>
      </c>
    </row>
    <row r="25" spans="1:21" s="50" customFormat="1" ht="17.100000000000001" customHeight="1" x14ac:dyDescent="0.45">
      <c r="A25" s="43" t="s">
        <v>23</v>
      </c>
      <c r="B25" s="44"/>
      <c r="C25" s="44"/>
      <c r="D25" s="44"/>
      <c r="E25" s="46">
        <v>1138</v>
      </c>
      <c r="F25" s="46">
        <v>904</v>
      </c>
      <c r="G25" s="46">
        <v>234</v>
      </c>
      <c r="H25" s="47">
        <v>0.54</v>
      </c>
      <c r="I25" s="47">
        <v>0.77</v>
      </c>
      <c r="J25" s="47">
        <v>0.26</v>
      </c>
      <c r="K25" s="48"/>
      <c r="L25" s="49" t="s">
        <v>24</v>
      </c>
      <c r="O25" s="61"/>
      <c r="P25" s="59"/>
      <c r="Q25" s="59"/>
      <c r="R25" s="59"/>
      <c r="S25" s="41">
        <f t="shared" si="2"/>
        <v>0.54</v>
      </c>
      <c r="T25" s="41">
        <f t="shared" si="1"/>
        <v>0.77</v>
      </c>
      <c r="U25" s="41">
        <f t="shared" si="1"/>
        <v>0.26</v>
      </c>
    </row>
    <row r="26" spans="1:21" s="30" customFormat="1" ht="17.100000000000001" customHeight="1" x14ac:dyDescent="0.45">
      <c r="A26" s="57"/>
      <c r="B26" s="57"/>
      <c r="C26" s="57"/>
      <c r="D26" s="62"/>
      <c r="E26" s="46"/>
      <c r="F26" s="46"/>
      <c r="G26" s="46"/>
      <c r="H26" s="47"/>
      <c r="I26" s="47"/>
      <c r="J26" s="47"/>
      <c r="K26" s="55"/>
      <c r="L26" s="56"/>
      <c r="O26" s="60"/>
      <c r="P26" s="42"/>
      <c r="Q26" s="63"/>
      <c r="R26" s="64"/>
      <c r="S26" s="41">
        <f t="shared" si="2"/>
        <v>0</v>
      </c>
      <c r="T26" s="41">
        <f t="shared" si="1"/>
        <v>0</v>
      </c>
      <c r="U26" s="41">
        <f t="shared" si="1"/>
        <v>0</v>
      </c>
    </row>
    <row r="27" spans="1:21" s="42" customFormat="1" ht="17.100000000000001" customHeight="1" x14ac:dyDescent="0.45">
      <c r="A27" s="38">
        <v>2569</v>
      </c>
      <c r="B27" s="38"/>
      <c r="C27" s="38"/>
      <c r="D27" s="31"/>
      <c r="E27" s="34">
        <v>1014</v>
      </c>
      <c r="F27" s="34">
        <v>1014</v>
      </c>
      <c r="G27" s="34">
        <v>0</v>
      </c>
      <c r="H27" s="35">
        <v>0.45</v>
      </c>
      <c r="I27" s="35">
        <v>0.8</v>
      </c>
      <c r="J27" s="35">
        <v>0</v>
      </c>
      <c r="K27" s="65" t="s">
        <v>29</v>
      </c>
      <c r="L27" s="66"/>
      <c r="P27" s="59"/>
      <c r="Q27" s="59"/>
      <c r="R27" s="59"/>
      <c r="S27" s="41">
        <f t="shared" si="2"/>
        <v>0.45</v>
      </c>
      <c r="T27" s="41">
        <f t="shared" si="1"/>
        <v>0.8</v>
      </c>
      <c r="U27" s="41">
        <f t="shared" si="1"/>
        <v>0</v>
      </c>
    </row>
    <row r="28" spans="1:21" s="50" customFormat="1" ht="17.100000000000001" customHeight="1" x14ac:dyDescent="0.45">
      <c r="A28" s="43" t="s">
        <v>17</v>
      </c>
      <c r="B28" s="44"/>
      <c r="C28" s="44"/>
      <c r="D28" s="44"/>
      <c r="E28" s="46">
        <v>1014</v>
      </c>
      <c r="F28" s="46">
        <v>1014</v>
      </c>
      <c r="G28" s="46">
        <v>0</v>
      </c>
      <c r="H28" s="47">
        <v>0.45</v>
      </c>
      <c r="I28" s="47">
        <v>0.8</v>
      </c>
      <c r="J28" s="47">
        <v>0</v>
      </c>
      <c r="K28" s="48"/>
      <c r="L28" s="49" t="s">
        <v>18</v>
      </c>
      <c r="P28" s="59"/>
      <c r="S28" s="50">
        <f t="shared" si="2"/>
        <v>0.45</v>
      </c>
      <c r="T28" s="50">
        <f t="shared" si="1"/>
        <v>0.8</v>
      </c>
      <c r="U28" s="50">
        <f t="shared" si="1"/>
        <v>0</v>
      </c>
    </row>
    <row r="29" spans="1:21" s="50" customFormat="1" ht="3" customHeight="1" x14ac:dyDescent="0.45">
      <c r="A29" s="67"/>
      <c r="B29" s="67"/>
      <c r="C29" s="67"/>
      <c r="D29" s="67"/>
      <c r="E29" s="68"/>
      <c r="F29" s="68"/>
      <c r="G29" s="68"/>
      <c r="H29" s="68"/>
      <c r="I29" s="68"/>
      <c r="J29" s="69"/>
      <c r="K29" s="69"/>
      <c r="L29" s="70"/>
    </row>
    <row r="30" spans="1:21" s="50" customFormat="1" ht="3" customHeight="1" x14ac:dyDescent="0.45">
      <c r="A30" s="71"/>
      <c r="B30" s="71"/>
      <c r="C30" s="71"/>
      <c r="D30" s="71"/>
      <c r="E30" s="11"/>
      <c r="F30" s="11"/>
      <c r="G30" s="11"/>
      <c r="H30" s="11"/>
      <c r="I30" s="11"/>
      <c r="J30" s="11"/>
      <c r="K30" s="11"/>
    </row>
    <row r="31" spans="1:21" s="49" customFormat="1" ht="18.75" x14ac:dyDescent="0.25">
      <c r="B31" s="49" t="s">
        <v>30</v>
      </c>
      <c r="C31" s="49" t="s">
        <v>31</v>
      </c>
      <c r="H31" s="49" t="s">
        <v>32</v>
      </c>
      <c r="Q31" s="72"/>
    </row>
    <row r="32" spans="1:21" s="49" customFormat="1" ht="21.75" customHeight="1" x14ac:dyDescent="0.25">
      <c r="B32" s="73" t="s">
        <v>33</v>
      </c>
      <c r="C32" s="73" t="s">
        <v>34</v>
      </c>
      <c r="H32" s="73" t="s">
        <v>35</v>
      </c>
      <c r="J32" s="73"/>
      <c r="M32" s="74"/>
      <c r="N32" s="74"/>
      <c r="O32" s="74"/>
    </row>
    <row r="33" spans="8:15" s="75" customFormat="1" ht="21.75" x14ac:dyDescent="0.5">
      <c r="M33" s="4"/>
      <c r="N33" s="4"/>
      <c r="O33" s="4"/>
    </row>
    <row r="34" spans="8:15" ht="18.600000000000001" customHeight="1" x14ac:dyDescent="0.5">
      <c r="H34" s="76">
        <f>ROUND(H21,2)</f>
        <v>0.6</v>
      </c>
      <c r="I34" s="76">
        <f>ROUND(I21,2)</f>
        <v>0.57999999999999996</v>
      </c>
      <c r="J34" s="76">
        <f>ROUND(J21,2)</f>
        <v>0.62</v>
      </c>
    </row>
    <row r="35" spans="8:15" ht="18.600000000000001" customHeight="1" x14ac:dyDescent="0.5">
      <c r="H35" s="76">
        <f t="shared" ref="H35:J38" si="3">ROUND(H22,2)</f>
        <v>1</v>
      </c>
      <c r="I35" s="76">
        <f t="shared" si="3"/>
        <v>0.66</v>
      </c>
      <c r="J35" s="76">
        <f t="shared" si="3"/>
        <v>1.44</v>
      </c>
    </row>
    <row r="36" spans="8:15" ht="18.600000000000001" customHeight="1" x14ac:dyDescent="0.5">
      <c r="H36" s="76">
        <f t="shared" si="3"/>
        <v>0.43</v>
      </c>
      <c r="I36" s="76">
        <f t="shared" si="3"/>
        <v>0.7</v>
      </c>
      <c r="J36" s="76">
        <f t="shared" si="3"/>
        <v>7.0000000000000007E-2</v>
      </c>
    </row>
    <row r="37" spans="8:15" ht="18.600000000000001" customHeight="1" x14ac:dyDescent="0.5">
      <c r="H37" s="76">
        <f t="shared" si="3"/>
        <v>0.4</v>
      </c>
      <c r="I37" s="76">
        <f t="shared" si="3"/>
        <v>0.19</v>
      </c>
      <c r="J37" s="76">
        <f t="shared" si="3"/>
        <v>0.68</v>
      </c>
    </row>
    <row r="38" spans="8:15" ht="18.600000000000001" customHeight="1" x14ac:dyDescent="0.5">
      <c r="H38" s="76">
        <f>ROUND(H25,2)</f>
        <v>0.54</v>
      </c>
      <c r="I38" s="76">
        <f>ROUND(I25,2)</f>
        <v>0.77</v>
      </c>
      <c r="J38" s="76">
        <f t="shared" si="3"/>
        <v>0.26</v>
      </c>
    </row>
    <row r="39" spans="8:15" ht="18.600000000000001" customHeight="1" x14ac:dyDescent="0.5">
      <c r="H39" s="76">
        <f t="shared" ref="H39:J39" si="4">ROUND(H26,2)</f>
        <v>0</v>
      </c>
      <c r="I39" s="76">
        <f>ROUND(I26,2)</f>
        <v>0</v>
      </c>
      <c r="J39" s="76">
        <f t="shared" si="4"/>
        <v>0</v>
      </c>
    </row>
  </sheetData>
  <mergeCells count="27">
    <mergeCell ref="A25:D25"/>
    <mergeCell ref="A27:D27"/>
    <mergeCell ref="A28:D28"/>
    <mergeCell ref="A19:D19"/>
    <mergeCell ref="A21:D21"/>
    <mergeCell ref="K21:L21"/>
    <mergeCell ref="A22:D22"/>
    <mergeCell ref="A23:D23"/>
    <mergeCell ref="A24:D24"/>
    <mergeCell ref="A14:D14"/>
    <mergeCell ref="A15:D15"/>
    <mergeCell ref="K15:L15"/>
    <mergeCell ref="A16:D16"/>
    <mergeCell ref="A17:D17"/>
    <mergeCell ref="A18:D18"/>
    <mergeCell ref="A9:D9"/>
    <mergeCell ref="K9:L9"/>
    <mergeCell ref="A10:D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2026-08-13T02:52:08Z</dcterms:created>
  <dcterms:modified xsi:type="dcterms:W3CDTF">2026-08-13T02:52:14Z</dcterms:modified>
</cp:coreProperties>
</file>