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73637A51-834D-4800-9DBF-041A1A2C7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D18" i="11" l="1"/>
  <c r="D19" i="11"/>
  <c r="D20" i="11"/>
  <c r="D21" i="11"/>
  <c r="D22" i="11"/>
  <c r="D23" i="11"/>
  <c r="C18" i="11"/>
  <c r="C19" i="11"/>
  <c r="C20" i="11"/>
  <c r="C21" i="11"/>
  <c r="C23" i="11"/>
  <c r="B18" i="11"/>
  <c r="B19" i="11"/>
  <c r="B20" i="11"/>
  <c r="B21" i="11"/>
  <c r="B22" i="11"/>
  <c r="B23" i="11"/>
  <c r="B16" i="11" l="1"/>
  <c r="D16" i="11" l="1"/>
  <c r="B15" i="11" l="1"/>
  <c r="C15" i="11"/>
  <c r="D15" i="11"/>
  <c r="C16" i="11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<sst xmlns="http://schemas.openxmlformats.org/spreadsheetml/2006/main" count="32" uniqueCount="18">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</sst>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0.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6" fontId="3" fillId="0" borderId="3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/>
    <xf numFmtId="168" fontId="3" fillId="0" borderId="0" xfId="3" applyNumberFormat="1" applyFont="1"/>
    <xf numFmtId="168" fontId="7" fillId="0" borderId="0" xfId="3" applyNumberFormat="1" applyFont="1"/>
    <xf numFmtId="168" fontId="2" fillId="0" borderId="0" xfId="3" applyNumberFormat="1" applyFont="1"/>
    <xf numFmtId="166" fontId="7" fillId="0" borderId="0" xfId="0" applyNumberFormat="1" applyFont="1" applyAlignment="1">
      <alignment horizontal="right"/>
    </xf>
    <xf numFmtId="168" fontId="3" fillId="0" borderId="0" xfId="3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  <xf numFmtId="169" fontId="3" fillId="0" borderId="3" xfId="0" applyNumberFormat="1" applyFont="1" applyBorder="1"/>
    <xf numFmtId="169" fontId="7" fillId="0" borderId="0" xfId="0" applyNumberFormat="1" applyFont="1" applyAlignment="1">
      <alignment horizontal="right" vertical="center"/>
    </xf>
    <xf numFmtId="169" fontId="3" fillId="0" borderId="0" xfId="0" applyNumberFormat="1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7" fontId="11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="110" zoomScaleNormal="110" workbookViewId="0"/>
  </sheetViews>
  <sheetFormatPr defaultColWidth="9.125" defaultRowHeight="26.25" customHeight="1" x14ac:dyDescent="0.35"/>
  <cols>
    <col min="1" max="1" width="32.75" style="6" customWidth="1"/>
    <col min="2" max="3" width="18.375" style="6" customWidth="1"/>
    <col min="4" max="4" width="19.875" style="6" customWidth="1"/>
    <col min="5" max="6" width="9.125" style="6"/>
    <col min="7" max="7" width="9.125" style="24"/>
    <col min="8" max="16384" width="9.125" style="6"/>
  </cols>
  <sheetData>
    <row r="1" spans="1:8" ht="26.25" customHeight="1" x14ac:dyDescent="0.4">
      <c r="A1" s="1" t="s">
        <v>16</v>
      </c>
    </row>
    <row r="2" spans="1:8" ht="13.5" customHeight="1" x14ac:dyDescent="0.4">
      <c r="A2" s="8"/>
      <c r="B2" s="11">
        <f>SUM(B7:B13)</f>
        <v>463412.54000000004</v>
      </c>
      <c r="C2" s="44"/>
      <c r="D2" s="10"/>
    </row>
    <row r="3" spans="1:8" ht="26.25" customHeight="1" x14ac:dyDescent="0.35">
      <c r="A3" s="3" t="s">
        <v>14</v>
      </c>
      <c r="B3" s="4" t="s">
        <v>0</v>
      </c>
      <c r="C3" s="4" t="s">
        <v>1</v>
      </c>
      <c r="D3" s="22" t="s">
        <v>2</v>
      </c>
    </row>
    <row r="4" spans="1:8" ht="26.25" customHeight="1" x14ac:dyDescent="0.35">
      <c r="A4" s="35"/>
      <c r="B4" s="37"/>
      <c r="C4" s="33" t="s">
        <v>3</v>
      </c>
      <c r="D4" s="34"/>
    </row>
    <row r="5" spans="1:8" s="2" customFormat="1" ht="26.25" customHeight="1" x14ac:dyDescent="0.35">
      <c r="A5" s="35" t="s">
        <v>6</v>
      </c>
      <c r="B5" s="36">
        <v>473607.87</v>
      </c>
      <c r="C5" s="36">
        <v>264247.46000000002</v>
      </c>
      <c r="D5" s="36">
        <v>209360.41</v>
      </c>
      <c r="E5" s="18"/>
      <c r="G5" s="26"/>
    </row>
    <row r="6" spans="1:8" ht="26.25" customHeight="1" x14ac:dyDescent="0.35">
      <c r="A6" s="42" t="s">
        <v>17</v>
      </c>
      <c r="B6" s="38">
        <v>10195.33</v>
      </c>
      <c r="C6" s="38">
        <v>6448.92</v>
      </c>
      <c r="D6" s="38">
        <v>3746.41</v>
      </c>
      <c r="E6" s="18"/>
    </row>
    <row r="7" spans="1:8" ht="26.25" customHeight="1" x14ac:dyDescent="0.35">
      <c r="A7" s="43" t="s">
        <v>13</v>
      </c>
      <c r="B7" s="38" t="s">
        <v>5</v>
      </c>
      <c r="C7" s="38" t="s">
        <v>5</v>
      </c>
      <c r="D7" s="38" t="s">
        <v>5</v>
      </c>
      <c r="E7" s="18"/>
    </row>
    <row r="8" spans="1:8" ht="26.25" customHeight="1" x14ac:dyDescent="0.35">
      <c r="A8" s="42" t="s">
        <v>12</v>
      </c>
      <c r="B8" s="38">
        <v>6589.62</v>
      </c>
      <c r="C8" s="38">
        <v>3814.9</v>
      </c>
      <c r="D8" s="38">
        <v>2774.72</v>
      </c>
      <c r="E8" s="18"/>
    </row>
    <row r="9" spans="1:8" ht="26.25" customHeight="1" x14ac:dyDescent="0.35">
      <c r="A9" s="42" t="s">
        <v>11</v>
      </c>
      <c r="B9" s="38">
        <v>45659.37</v>
      </c>
      <c r="C9" s="38">
        <v>22412.17</v>
      </c>
      <c r="D9" s="38">
        <v>23247.200000000001</v>
      </c>
      <c r="E9" s="18"/>
    </row>
    <row r="10" spans="1:8" ht="26.25" customHeight="1" x14ac:dyDescent="0.35">
      <c r="A10" s="42" t="s">
        <v>10</v>
      </c>
      <c r="B10" s="38">
        <v>21950.86</v>
      </c>
      <c r="C10" s="38">
        <v>10774.04</v>
      </c>
      <c r="D10" s="38">
        <v>11176.82</v>
      </c>
      <c r="E10" s="18"/>
    </row>
    <row r="11" spans="1:8" ht="26.25" customHeight="1" x14ac:dyDescent="0.35">
      <c r="A11" s="37" t="s">
        <v>9</v>
      </c>
      <c r="B11" s="38">
        <v>99441.48</v>
      </c>
      <c r="C11" s="38">
        <v>49911.55</v>
      </c>
      <c r="D11" s="38">
        <v>49529.93</v>
      </c>
      <c r="E11" s="18"/>
    </row>
    <row r="12" spans="1:8" ht="26.25" customHeight="1" x14ac:dyDescent="0.35">
      <c r="A12" s="37" t="s">
        <v>8</v>
      </c>
      <c r="B12" s="38">
        <v>281151.69</v>
      </c>
      <c r="C12" s="38">
        <v>168709.16</v>
      </c>
      <c r="D12" s="38">
        <v>112442.53</v>
      </c>
      <c r="E12" s="18"/>
    </row>
    <row r="13" spans="1:8" ht="26.25" customHeight="1" x14ac:dyDescent="0.35">
      <c r="A13" s="37" t="s">
        <v>7</v>
      </c>
      <c r="B13" s="38">
        <v>8619.52</v>
      </c>
      <c r="C13" s="38">
        <v>2176.73</v>
      </c>
      <c r="D13" s="38">
        <v>6442.79</v>
      </c>
      <c r="E13" s="18"/>
    </row>
    <row r="14" spans="1:8" ht="26.25" customHeight="1" x14ac:dyDescent="0.35">
      <c r="A14" s="37"/>
      <c r="B14" s="37"/>
      <c r="C14" s="39" t="s">
        <v>4</v>
      </c>
      <c r="D14" s="35"/>
    </row>
    <row r="15" spans="1:8" s="2" customFormat="1" ht="26.25" customHeight="1" x14ac:dyDescent="0.35">
      <c r="A15" s="35" t="s">
        <v>6</v>
      </c>
      <c r="B15" s="40">
        <f t="shared" ref="B15:D16" si="0">B5/B$5*100</f>
        <v>100</v>
      </c>
      <c r="C15" s="40">
        <f t="shared" si="0"/>
        <v>100</v>
      </c>
      <c r="D15" s="40">
        <f t="shared" si="0"/>
        <v>100</v>
      </c>
      <c r="F15" s="23"/>
      <c r="G15" s="23"/>
      <c r="H15" s="23"/>
    </row>
    <row r="16" spans="1:8" ht="26.25" customHeight="1" x14ac:dyDescent="0.35">
      <c r="A16" s="42" t="s">
        <v>17</v>
      </c>
      <c r="B16" s="41">
        <f t="shared" ref="B16:D16" si="1">B6/B$5*100</f>
        <v>2.1526943798463485</v>
      </c>
      <c r="C16" s="41">
        <f t="shared" si="0"/>
        <v>2.4404851422223697</v>
      </c>
      <c r="D16" s="41">
        <f t="shared" si="1"/>
        <v>1.7894548448773098</v>
      </c>
      <c r="F16" s="7"/>
      <c r="G16" s="7"/>
      <c r="H16" s="7"/>
    </row>
    <row r="17" spans="1:36" ht="26.25" customHeight="1" x14ac:dyDescent="0.35">
      <c r="A17" s="43" t="s">
        <v>13</v>
      </c>
      <c r="B17" s="41" t="s">
        <v>5</v>
      </c>
      <c r="C17" s="41" t="s">
        <v>5</v>
      </c>
      <c r="D17" s="41" t="s">
        <v>5</v>
      </c>
      <c r="F17" s="7"/>
      <c r="G17" s="7"/>
      <c r="H17" s="7"/>
    </row>
    <row r="18" spans="1:36" ht="26.25" customHeight="1" x14ac:dyDescent="0.35">
      <c r="A18" s="42" t="s">
        <v>12</v>
      </c>
      <c r="B18" s="41">
        <f t="shared" ref="B18:D18" si="2">B8/B$5*100</f>
        <v>1.3913662372206779</v>
      </c>
      <c r="C18" s="41">
        <f t="shared" si="2"/>
        <v>1.4436846431749997</v>
      </c>
      <c r="D18" s="41">
        <f t="shared" si="2"/>
        <v>1.3253317568493488</v>
      </c>
      <c r="F18" s="7"/>
      <c r="G18" s="7"/>
      <c r="H18" s="7"/>
    </row>
    <row r="19" spans="1:36" ht="26.25" customHeight="1" x14ac:dyDescent="0.35">
      <c r="A19" s="42" t="s">
        <v>11</v>
      </c>
      <c r="B19" s="41">
        <f t="shared" ref="B19:D19" si="3">B9/B$5*100</f>
        <v>9.6407540693950047</v>
      </c>
      <c r="C19" s="41">
        <f t="shared" si="3"/>
        <v>8.4815082044686427</v>
      </c>
      <c r="D19" s="41">
        <f t="shared" si="3"/>
        <v>11.10391405901431</v>
      </c>
      <c r="F19" s="7"/>
      <c r="G19" s="7"/>
      <c r="H19" s="7"/>
    </row>
    <row r="20" spans="1:36" ht="26.25" customHeight="1" x14ac:dyDescent="0.35">
      <c r="A20" s="42" t="s">
        <v>10</v>
      </c>
      <c r="B20" s="41">
        <f t="shared" ref="B20:D20" si="4">B10/B$5*100</f>
        <v>4.6348174070671595</v>
      </c>
      <c r="C20" s="41">
        <f t="shared" si="4"/>
        <v>4.0772539497636036</v>
      </c>
      <c r="D20" s="41">
        <f t="shared" si="4"/>
        <v>5.3385546961815749</v>
      </c>
      <c r="F20" s="7"/>
      <c r="G20" s="7"/>
      <c r="H20" s="7"/>
    </row>
    <row r="21" spans="1:36" ht="26.25" customHeight="1" x14ac:dyDescent="0.35">
      <c r="A21" s="37" t="s">
        <v>9</v>
      </c>
      <c r="B21" s="41">
        <f t="shared" ref="B21:D21" si="5">B11/B$5*100</f>
        <v>20.996585212994876</v>
      </c>
      <c r="C21" s="41">
        <f t="shared" si="5"/>
        <v>18.888185339605535</v>
      </c>
      <c r="D21" s="41">
        <f t="shared" si="5"/>
        <v>23.657734525835135</v>
      </c>
      <c r="F21" s="7"/>
      <c r="G21" s="7"/>
      <c r="H21" s="7"/>
    </row>
    <row r="22" spans="1:36" ht="26.25" customHeight="1" x14ac:dyDescent="0.35">
      <c r="A22" s="37" t="s">
        <v>8</v>
      </c>
      <c r="B22" s="41">
        <f t="shared" ref="B22:D22" si="6">B12/B$5*100</f>
        <v>59.363812936638915</v>
      </c>
      <c r="C22" s="41">
        <v>63.9</v>
      </c>
      <c r="D22" s="41">
        <f t="shared" si="6"/>
        <v>53.707637465937331</v>
      </c>
      <c r="F22" s="7"/>
      <c r="G22" s="7"/>
      <c r="H22" s="7"/>
    </row>
    <row r="23" spans="1:36" ht="26.25" customHeight="1" x14ac:dyDescent="0.35">
      <c r="A23" s="37" t="s">
        <v>7</v>
      </c>
      <c r="B23" s="41">
        <f t="shared" ref="B23:D23" si="7">B13/B$5*100</f>
        <v>1.8199697568370223</v>
      </c>
      <c r="C23" s="41">
        <f t="shared" si="7"/>
        <v>0.82374680157758173</v>
      </c>
      <c r="D23" s="41">
        <f t="shared" si="7"/>
        <v>3.0773678748527478</v>
      </c>
      <c r="F23" s="7"/>
      <c r="G23" s="7"/>
      <c r="H23" s="7"/>
    </row>
    <row r="24" spans="1:36" ht="7.5" customHeight="1" x14ac:dyDescent="0.35">
      <c r="A24" s="17"/>
      <c r="B24" s="21"/>
      <c r="C24" s="21"/>
      <c r="D24" s="30"/>
    </row>
    <row r="25" spans="1:36" s="14" customFormat="1" ht="7.5" customHeight="1" x14ac:dyDescent="0.6">
      <c r="B25" s="29"/>
      <c r="C25" s="29"/>
      <c r="D25" s="31"/>
    </row>
    <row r="26" spans="1:36" s="5" customFormat="1" ht="21" customHeight="1" x14ac:dyDescent="0.6">
      <c r="A26" s="14" t="s">
        <v>15</v>
      </c>
      <c r="B26" s="19"/>
      <c r="C26" s="19"/>
      <c r="D26" s="32"/>
      <c r="G26" s="28"/>
    </row>
    <row r="27" spans="1:36" s="5" customFormat="1" ht="21" customHeight="1" x14ac:dyDescent="0.6">
      <c r="A27" s="16"/>
      <c r="B27" s="19"/>
      <c r="C27" s="19"/>
      <c r="D27" s="32"/>
      <c r="G27" s="28"/>
      <c r="AE27" s="19"/>
      <c r="AF27" s="19"/>
      <c r="AI27" s="20"/>
      <c r="AJ27" s="20"/>
    </row>
    <row r="28" spans="1:36" s="12" customFormat="1" ht="21.75" customHeight="1" x14ac:dyDescent="0.3">
      <c r="B28" s="27"/>
      <c r="C28" s="13"/>
      <c r="D28" s="13"/>
      <c r="F28" s="15"/>
      <c r="G28" s="25"/>
    </row>
    <row r="29" spans="1:36" ht="26.25" customHeight="1" x14ac:dyDescent="0.35">
      <c r="B29" s="7"/>
    </row>
    <row r="30" spans="1:36" ht="26.25" customHeight="1" x14ac:dyDescent="0.35">
      <c r="B30" s="9"/>
      <c r="C30" s="9"/>
      <c r="D30" s="9"/>
    </row>
    <row r="31" spans="1:36" ht="26.25" customHeight="1" x14ac:dyDescent="0.35">
      <c r="B31" s="7"/>
      <c r="C31" s="7"/>
      <c r="D31" s="7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2026-07-15T07:29:14Z</dcterms:modified>
</cp:coreProperties>
</file>