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C:\Users\NSO2024\Desktop\สรง\2567\42567\"/>
    </mc:Choice>
  </mc:AlternateContent>
  <xr:revisionPtr revIDLastSave="0" documentId="13_ncr:1_{CFF1F0CB-B443-47C4-A469-8466C3703781}" xr6:coauthVersionLast="47" xr6:coauthVersionMax="47" xr10:uidLastSave="{00000000-0000-0000-0000-000000000000}"/>
  <bookViews>
    <workbookView xWindow="3348" yWindow="3348" windowWidth="17280" windowHeight="8880" xr2:uid="{00000000-000D-0000-FFFF-FFFF00000000}"/>
  </bookViews>
  <sheets>
    <sheet name="ตารางที่4" sheetId="5" r:id="rId1"/>
  </sheets>
  <definedNames>
    <definedName name="_xlnm.Print_Area" localSheetId="0">ตารางที่4!$A$1:$D$56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2" i="5" l="1"/>
  <c r="C52" i="5"/>
  <c r="D52" i="5"/>
  <c r="B53" i="5"/>
  <c r="C53" i="5"/>
  <c r="D53" i="5"/>
  <c r="C44" i="5"/>
  <c r="B40" i="5"/>
  <c r="C40" i="5"/>
  <c r="D40" i="5"/>
  <c r="D33" i="5"/>
  <c r="D34" i="5"/>
  <c r="D35" i="5"/>
  <c r="D36" i="5"/>
  <c r="D37" i="5"/>
  <c r="D38" i="5"/>
  <c r="D39" i="5"/>
  <c r="D41" i="5"/>
  <c r="C45" i="5"/>
  <c r="C37" i="5"/>
  <c r="B41" i="5"/>
  <c r="B42" i="5"/>
  <c r="B32" i="5"/>
  <c r="B33" i="5"/>
  <c r="B34" i="5"/>
  <c r="B35" i="5"/>
  <c r="B36" i="5"/>
  <c r="B37" i="5"/>
  <c r="B38" i="5"/>
  <c r="C32" i="5"/>
  <c r="D42" i="5"/>
  <c r="D43" i="5"/>
  <c r="D44" i="5"/>
  <c r="D45" i="5"/>
  <c r="D46" i="5"/>
  <c r="D47" i="5"/>
  <c r="D48" i="5"/>
  <c r="D49" i="5"/>
  <c r="D51" i="5"/>
  <c r="C33" i="5"/>
  <c r="C34" i="5"/>
  <c r="C35" i="5"/>
  <c r="C36" i="5"/>
  <c r="C38" i="5"/>
  <c r="C39" i="5"/>
  <c r="C41" i="5"/>
  <c r="C42" i="5"/>
  <c r="C43" i="5"/>
  <c r="C46" i="5"/>
  <c r="C47" i="5"/>
  <c r="C48" i="5"/>
  <c r="C49" i="5"/>
  <c r="C51" i="5"/>
  <c r="B43" i="5"/>
  <c r="B44" i="5"/>
  <c r="B45" i="5"/>
  <c r="B46" i="5"/>
  <c r="B47" i="5"/>
  <c r="B48" i="5"/>
  <c r="B49" i="5"/>
  <c r="B51" i="5"/>
  <c r="B31" i="5" l="1"/>
  <c r="D31" i="5" l="1"/>
  <c r="B30" i="5" l="1"/>
  <c r="C30" i="5"/>
  <c r="D30" i="5"/>
</calcChain>
</file>

<file path=xl/sharedStrings.xml><?xml version="1.0" encoding="utf-8"?>
<sst xmlns="http://schemas.openxmlformats.org/spreadsheetml/2006/main" count="58" uniqueCount="34">
  <si>
    <t>รวม</t>
  </si>
  <si>
    <t>ชาย</t>
  </si>
  <si>
    <t>หญิง</t>
  </si>
  <si>
    <t>จำนวน</t>
  </si>
  <si>
    <t>ร้อยละ</t>
  </si>
  <si>
    <t>ยอดรวม</t>
  </si>
  <si>
    <t>19. กิจกรรมบริการด้านอื่นๆ</t>
  </si>
  <si>
    <t>16. การศึกษา</t>
  </si>
  <si>
    <t>11. กิจกรรมทางการเงินและการประกันภัย</t>
  </si>
  <si>
    <t>10. ข้อมูลข่าวสารและการสื่อสาร</t>
  </si>
  <si>
    <t>6. การก่อสร้าง</t>
  </si>
  <si>
    <t>3. การผลิต</t>
  </si>
  <si>
    <t>อุตสาหกรรม</t>
  </si>
  <si>
    <t>หมายเหตุ : ในตารางสถิติ ผลรวมของแต่ละจำนวนอาจไม่เท่ากับยอดรวม เนื่องจากแต่ละจำนวนได้มีการปัดเศษเป็นจำนวนเต็ม โดยอิสระจากกัน</t>
  </si>
  <si>
    <t xml:space="preserve">1. เกษตรกรรม การป่าไม้ และการประมง </t>
  </si>
  <si>
    <t>2. การทำเหมืองแร่และเหมืองหิน</t>
  </si>
  <si>
    <t>4. ไฟฟ้า ก๊าซ ไอน้ำ และระบบปรับอากาศ</t>
  </si>
  <si>
    <t>5. การจัดหาน้ำ การจัดการ และการบำบัดน้ำเสีย  ของเสีย และสิ่งปฏิกูล</t>
  </si>
  <si>
    <t>7. การขายส่งและการขายปลีก การซ่อมยานยนต์ และจักรยานยนต์</t>
  </si>
  <si>
    <t>8. การขนส่งและสถานที่เก็บสินค้า</t>
  </si>
  <si>
    <t>9. ที่พักแรมและบริการด้านอาหาร</t>
  </si>
  <si>
    <t xml:space="preserve">12. กิจการอสังหาริมทรัพย์ </t>
  </si>
  <si>
    <t>13. กิจกรรมทางวิชาชีพ วิทยาศาสตร์ และเทคนิค</t>
  </si>
  <si>
    <t>14. กิจกรรมการบริหารและการบริการสนับสนุน</t>
  </si>
  <si>
    <t>15. การบริหารราชการ การป้องกันประเทศ และการประกันสังคมภาคบังคับ</t>
  </si>
  <si>
    <t>17. กิจกรรมด้านสุขภาพและงานสังคมสงเคราะห์</t>
  </si>
  <si>
    <t>18. ศิลปะ ความบันเทิง และนันทนาการ</t>
  </si>
  <si>
    <t>20. กิจกรรมการจ้างงานในครัวเรือนส่วนบุคคล กิจกรรมการผลิตสินค้า</t>
  </si>
  <si>
    <t xml:space="preserve">      และบริการที่ทำขึ้นเองเพื่อใช้ในครัวเรือน</t>
  </si>
  <si>
    <t>ตารางที่  4  จำนวนและร้อยละของผู้มีงานทำ จำแนกตามอุตสาหกรรมและเพศ</t>
  </si>
  <si>
    <t>21. กิจกรรมขององค์การระหว่างประเทศ</t>
  </si>
  <si>
    <t>22. ไม่ทราบ</t>
  </si>
  <si>
    <t>--</t>
  </si>
  <si>
    <t>-- มีข้อมูลจำนวนเล็กน้อย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</si>
</sst>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5" formatCode="0.0"/>
    <numFmt numFmtId="166" formatCode="_-* #,##0.0_-;\-* #,##0.0_-;_-* &quot;-&quot;??_-;_-@_-"/>
    <numFmt numFmtId="167" formatCode="_-* #,##0_-;\-* #,##0_-;_-* &quot;-&quot;??_-;_-@_-"/>
    <numFmt numFmtId="172" formatCode="#,###\-"/>
  </numFmts>
  <fonts count="11" x14ac:knownFonts="1">
    <font>
      <sz val="14"/>
      <name val="Cordia New"/>
      <charset val="222"/>
    </font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6"/>
      <name val="TH SarabunPSK"/>
      <family val="2"/>
    </font>
    <font>
      <sz val="14"/>
      <name val="Cordia New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3"/>
      <name val="TH SarabunPSK"/>
      <family val="2"/>
    </font>
    <font>
      <sz val="11.5"/>
      <name val="TH SarabunPSK"/>
      <family val="2"/>
    </font>
    <font>
      <b/>
      <sz val="11.5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4" fillId="0" borderId="0" xfId="0" applyFont="1"/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3" fillId="0" borderId="0" xfId="0" applyFont="1"/>
    <xf numFmtId="0" fontId="6" fillId="0" borderId="0" xfId="0" applyFont="1" applyAlignment="1">
      <alignment vertical="center"/>
    </xf>
    <xf numFmtId="0" fontId="8" fillId="0" borderId="1" xfId="0" applyFont="1" applyBorder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7" fillId="0" borderId="2" xfId="0" applyFont="1" applyBorder="1" applyAlignment="1">
      <alignment horizontal="center" vertical="center"/>
    </xf>
    <xf numFmtId="0" fontId="9" fillId="0" borderId="3" xfId="0" applyFont="1" applyBorder="1"/>
    <xf numFmtId="165" fontId="9" fillId="0" borderId="3" xfId="0" applyNumberFormat="1" applyFont="1" applyBorder="1" applyAlignment="1">
      <alignment horizontal="right" vertical="center"/>
    </xf>
    <xf numFmtId="0" fontId="9" fillId="0" borderId="0" xfId="0" applyFont="1"/>
    <xf numFmtId="0" fontId="8" fillId="0" borderId="2" xfId="0" applyFont="1" applyBorder="1" applyAlignment="1">
      <alignment horizontal="right" vertical="center"/>
    </xf>
    <xf numFmtId="167" fontId="2" fillId="0" borderId="1" xfId="0" applyNumberFormat="1" applyFont="1" applyBorder="1" applyAlignment="1">
      <alignment horizontal="right" vertical="center"/>
    </xf>
    <xf numFmtId="0" fontId="9" fillId="0" borderId="0" xfId="0" applyFont="1" applyAlignment="1">
      <alignment vertical="top"/>
    </xf>
    <xf numFmtId="166" fontId="9" fillId="0" borderId="0" xfId="0" applyNumberFormat="1" applyFont="1" applyAlignment="1">
      <alignment vertical="center"/>
    </xf>
    <xf numFmtId="166" fontId="7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167" fontId="7" fillId="0" borderId="0" xfId="0" applyNumberFormat="1" applyFont="1" applyAlignment="1">
      <alignment vertical="center"/>
    </xf>
    <xf numFmtId="0" fontId="6" fillId="0" borderId="0" xfId="0" quotePrefix="1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8" fillId="0" borderId="0" xfId="0" applyFont="1" applyAlignment="1">
      <alignment horizontal="right" vertical="center"/>
    </xf>
    <xf numFmtId="3" fontId="7" fillId="0" borderId="0" xfId="5" applyNumberFormat="1" applyFont="1" applyAlignment="1">
      <alignment horizontal="right" vertical="center"/>
    </xf>
    <xf numFmtId="3" fontId="6" fillId="0" borderId="0" xfId="5" applyNumberFormat="1" applyFont="1" applyAlignment="1">
      <alignment horizontal="right" vertical="center"/>
    </xf>
    <xf numFmtId="3" fontId="6" fillId="0" borderId="0" xfId="0" applyNumberFormat="1" applyFont="1" applyAlignment="1">
      <alignment horizontal="right" vertical="center"/>
    </xf>
    <xf numFmtId="165" fontId="7" fillId="0" borderId="0" xfId="2" applyNumberFormat="1" applyFont="1" applyBorder="1" applyAlignment="1">
      <alignment horizontal="right" vertical="center"/>
    </xf>
    <xf numFmtId="165" fontId="6" fillId="0" borderId="0" xfId="2" applyNumberFormat="1" applyFont="1" applyBorder="1" applyAlignment="1">
      <alignment horizontal="right" vertical="center"/>
    </xf>
    <xf numFmtId="165" fontId="9" fillId="0" borderId="0" xfId="0" applyNumberFormat="1" applyFont="1" applyAlignment="1">
      <alignment horizontal="right" vertical="center"/>
    </xf>
    <xf numFmtId="49" fontId="9" fillId="0" borderId="0" xfId="0" applyNumberFormat="1" applyFont="1" applyAlignment="1">
      <alignment horizontal="left"/>
    </xf>
    <xf numFmtId="172" fontId="6" fillId="0" borderId="0" xfId="5" applyNumberFormat="1" applyFont="1" applyAlignment="1">
      <alignment horizontal="right" vertical="center"/>
    </xf>
    <xf numFmtId="172" fontId="6" fillId="0" borderId="0" xfId="2" applyNumberFormat="1" applyFont="1" applyBorder="1" applyAlignment="1">
      <alignment horizontal="right" vertical="center"/>
    </xf>
  </cellXfs>
  <cellStyles count="6">
    <cellStyle name="Comma" xfId="1" builtinId="3" hidden="1"/>
    <cellStyle name="Comma" xfId="5" builtinId="3"/>
    <cellStyle name="Normal" xfId="0" builtinId="0"/>
    <cellStyle name="Normal 2" xfId="4" xr:uid="{00000000-0005-0000-0000-000000000000}"/>
    <cellStyle name="เครื่องหมายจุลภาค 2" xfId="2" xr:uid="{00000000-0005-0000-0000-000001000000}"/>
    <cellStyle name="เครื่องหมายจุลภาค 2 2" xfId="3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14</xdr:row>
      <xdr:rowOff>6096</xdr:rowOff>
    </xdr:from>
    <xdr:to>
      <xdr:col>4</xdr:col>
      <xdr:colOff>0</xdr:colOff>
      <xdr:row>15</xdr:row>
      <xdr:rowOff>13749</xdr:rowOff>
    </xdr:to>
    <xdr:sp macro="" textlink="">
      <xdr:nvSpPr>
        <xdr:cNvPr id="2" name="Text 10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>
          <a:spLocks noChangeArrowheads="1"/>
        </xdr:cNvSpPr>
      </xdr:nvSpPr>
      <xdr:spPr bwMode="auto">
        <a:xfrm>
          <a:off x="2438400" y="3873246"/>
          <a:ext cx="0" cy="283878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13</xdr:row>
      <xdr:rowOff>49530</xdr:rowOff>
    </xdr:from>
    <xdr:to>
      <xdr:col>4</xdr:col>
      <xdr:colOff>0</xdr:colOff>
      <xdr:row>14</xdr:row>
      <xdr:rowOff>8464</xdr:rowOff>
    </xdr:to>
    <xdr:sp macro="" textlink="">
      <xdr:nvSpPr>
        <xdr:cNvPr id="3" name="Text 10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>
          <a:spLocks noChangeArrowheads="1"/>
        </xdr:cNvSpPr>
      </xdr:nvSpPr>
      <xdr:spPr bwMode="auto">
        <a:xfrm>
          <a:off x="2438400" y="3640455"/>
          <a:ext cx="0" cy="235159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14</xdr:row>
      <xdr:rowOff>6096</xdr:rowOff>
    </xdr:from>
    <xdr:to>
      <xdr:col>4</xdr:col>
      <xdr:colOff>0</xdr:colOff>
      <xdr:row>15</xdr:row>
      <xdr:rowOff>13749</xdr:rowOff>
    </xdr:to>
    <xdr:sp macro="" textlink="">
      <xdr:nvSpPr>
        <xdr:cNvPr id="4" name="Text 10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>
          <a:spLocks noChangeArrowheads="1"/>
        </xdr:cNvSpPr>
      </xdr:nvSpPr>
      <xdr:spPr bwMode="auto">
        <a:xfrm>
          <a:off x="2438400" y="3873246"/>
          <a:ext cx="0" cy="283878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29</xdr:row>
      <xdr:rowOff>1905</xdr:rowOff>
    </xdr:from>
    <xdr:to>
      <xdr:col>4</xdr:col>
      <xdr:colOff>0</xdr:colOff>
      <xdr:row>29</xdr:row>
      <xdr:rowOff>1905</xdr:rowOff>
    </xdr:to>
    <xdr:sp macro="" textlink="">
      <xdr:nvSpPr>
        <xdr:cNvPr id="5" name="Text 10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 txBox="1">
          <a:spLocks noChangeArrowheads="1"/>
        </xdr:cNvSpPr>
      </xdr:nvSpPr>
      <xdr:spPr bwMode="auto">
        <a:xfrm>
          <a:off x="2438400" y="662178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29</xdr:row>
      <xdr:rowOff>1905</xdr:rowOff>
    </xdr:from>
    <xdr:to>
      <xdr:col>4</xdr:col>
      <xdr:colOff>0</xdr:colOff>
      <xdr:row>29</xdr:row>
      <xdr:rowOff>1905</xdr:rowOff>
    </xdr:to>
    <xdr:sp macro="" textlink="">
      <xdr:nvSpPr>
        <xdr:cNvPr id="6" name="Text 10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 txBox="1">
          <a:spLocks noChangeArrowheads="1"/>
        </xdr:cNvSpPr>
      </xdr:nvSpPr>
      <xdr:spPr bwMode="auto">
        <a:xfrm>
          <a:off x="2438400" y="662178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29</xdr:row>
      <xdr:rowOff>1905</xdr:rowOff>
    </xdr:from>
    <xdr:to>
      <xdr:col>4</xdr:col>
      <xdr:colOff>0</xdr:colOff>
      <xdr:row>29</xdr:row>
      <xdr:rowOff>1905</xdr:rowOff>
    </xdr:to>
    <xdr:sp macro="" textlink="">
      <xdr:nvSpPr>
        <xdr:cNvPr id="7" name="Text 10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 txBox="1">
          <a:spLocks noChangeArrowheads="1"/>
        </xdr:cNvSpPr>
      </xdr:nvSpPr>
      <xdr:spPr bwMode="auto">
        <a:xfrm>
          <a:off x="2438400" y="662178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14</xdr:row>
      <xdr:rowOff>6096</xdr:rowOff>
    </xdr:from>
    <xdr:to>
      <xdr:col>4</xdr:col>
      <xdr:colOff>0</xdr:colOff>
      <xdr:row>15</xdr:row>
      <xdr:rowOff>13749</xdr:rowOff>
    </xdr:to>
    <xdr:sp macro="" textlink="">
      <xdr:nvSpPr>
        <xdr:cNvPr id="8" name="Text 10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 txBox="1">
          <a:spLocks noChangeArrowheads="1"/>
        </xdr:cNvSpPr>
      </xdr:nvSpPr>
      <xdr:spPr bwMode="auto">
        <a:xfrm>
          <a:off x="2438400" y="3873246"/>
          <a:ext cx="0" cy="283878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13</xdr:row>
      <xdr:rowOff>49530</xdr:rowOff>
    </xdr:from>
    <xdr:to>
      <xdr:col>4</xdr:col>
      <xdr:colOff>0</xdr:colOff>
      <xdr:row>14</xdr:row>
      <xdr:rowOff>8464</xdr:rowOff>
    </xdr:to>
    <xdr:sp macro="" textlink="">
      <xdr:nvSpPr>
        <xdr:cNvPr id="9" name="Text 10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 txBox="1">
          <a:spLocks noChangeArrowheads="1"/>
        </xdr:cNvSpPr>
      </xdr:nvSpPr>
      <xdr:spPr bwMode="auto">
        <a:xfrm>
          <a:off x="2438400" y="3640455"/>
          <a:ext cx="0" cy="235159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14</xdr:row>
      <xdr:rowOff>6096</xdr:rowOff>
    </xdr:from>
    <xdr:to>
      <xdr:col>4</xdr:col>
      <xdr:colOff>0</xdr:colOff>
      <xdr:row>15</xdr:row>
      <xdr:rowOff>13749</xdr:rowOff>
    </xdr:to>
    <xdr:sp macro="" textlink="">
      <xdr:nvSpPr>
        <xdr:cNvPr id="10" name="Text 10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 txBox="1">
          <a:spLocks noChangeArrowheads="1"/>
        </xdr:cNvSpPr>
      </xdr:nvSpPr>
      <xdr:spPr bwMode="auto">
        <a:xfrm>
          <a:off x="2438400" y="3873246"/>
          <a:ext cx="0" cy="283878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39</xdr:row>
      <xdr:rowOff>106998</xdr:rowOff>
    </xdr:from>
    <xdr:to>
      <xdr:col>4</xdr:col>
      <xdr:colOff>0</xdr:colOff>
      <xdr:row>40</xdr:row>
      <xdr:rowOff>108986</xdr:rowOff>
    </xdr:to>
    <xdr:sp macro="" textlink="">
      <xdr:nvSpPr>
        <xdr:cNvPr id="11" name="Text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 txBox="1">
          <a:spLocks noChangeArrowheads="1"/>
        </xdr:cNvSpPr>
      </xdr:nvSpPr>
      <xdr:spPr bwMode="auto">
        <a:xfrm>
          <a:off x="6088063" y="7187248"/>
          <a:ext cx="0" cy="176613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3</xdr:col>
      <xdr:colOff>976312</xdr:colOff>
      <xdr:row>39</xdr:row>
      <xdr:rowOff>71755</xdr:rowOff>
    </xdr:from>
    <xdr:to>
      <xdr:col>3</xdr:col>
      <xdr:colOff>976312</xdr:colOff>
      <xdr:row>40</xdr:row>
      <xdr:rowOff>35112</xdr:rowOff>
    </xdr:to>
    <xdr:sp macro="" textlink="">
      <xdr:nvSpPr>
        <xdr:cNvPr id="12" name="Text 10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 txBox="1">
          <a:spLocks noChangeArrowheads="1"/>
        </xdr:cNvSpPr>
      </xdr:nvSpPr>
      <xdr:spPr bwMode="auto">
        <a:xfrm>
          <a:off x="6080125" y="6977380"/>
          <a:ext cx="0" cy="137982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39</xdr:row>
      <xdr:rowOff>3810</xdr:rowOff>
    </xdr:from>
    <xdr:to>
      <xdr:col>4</xdr:col>
      <xdr:colOff>0</xdr:colOff>
      <xdr:row>40</xdr:row>
      <xdr:rowOff>5798</xdr:rowOff>
    </xdr:to>
    <xdr:sp macro="" textlink="">
      <xdr:nvSpPr>
        <xdr:cNvPr id="13" name="Text 10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SpPr txBox="1">
          <a:spLocks noChangeArrowheads="1"/>
        </xdr:cNvSpPr>
      </xdr:nvSpPr>
      <xdr:spPr bwMode="auto">
        <a:xfrm>
          <a:off x="2438400" y="8347710"/>
          <a:ext cx="0" cy="173438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56"/>
  <sheetViews>
    <sheetView showGridLines="0" tabSelected="1" zoomScaleNormal="100" zoomScaleSheetLayoutView="130" zoomScalePageLayoutView="130" workbookViewId="0"/>
  </sheetViews>
  <sheetFormatPr defaultColWidth="9.125" defaultRowHeight="14.25" customHeight="1" x14ac:dyDescent="0.35"/>
  <cols>
    <col min="1" max="1" width="52.125" style="4" customWidth="1"/>
    <col min="2" max="4" width="14.375" style="4" customWidth="1"/>
    <col min="5" max="16384" width="9.125" style="4"/>
  </cols>
  <sheetData>
    <row r="1" spans="1:7" s="2" customFormat="1" ht="25.5" customHeight="1" x14ac:dyDescent="0.4">
      <c r="A1" s="1" t="s">
        <v>29</v>
      </c>
      <c r="B1" s="4"/>
      <c r="C1" s="4"/>
      <c r="D1" s="4"/>
    </row>
    <row r="2" spans="1:7" s="2" customFormat="1" ht="7.5" customHeight="1" x14ac:dyDescent="0.35">
      <c r="B2" s="4"/>
      <c r="C2" s="4"/>
      <c r="D2" s="4"/>
    </row>
    <row r="3" spans="1:7" s="2" customFormat="1" ht="24.75" customHeight="1" x14ac:dyDescent="0.35">
      <c r="A3" s="3" t="s">
        <v>12</v>
      </c>
      <c r="B3" s="6" t="s">
        <v>0</v>
      </c>
      <c r="C3" s="16" t="s">
        <v>1</v>
      </c>
      <c r="D3" s="16" t="s">
        <v>2</v>
      </c>
    </row>
    <row r="4" spans="1:7" s="8" customFormat="1" ht="18" customHeight="1" x14ac:dyDescent="0.6">
      <c r="A4" s="7"/>
      <c r="C4" s="15" t="s">
        <v>3</v>
      </c>
      <c r="D4" s="11"/>
    </row>
    <row r="5" spans="1:7" s="8" customFormat="1" ht="14.1" customHeight="1" x14ac:dyDescent="0.6">
      <c r="A5" s="7" t="s">
        <v>5</v>
      </c>
      <c r="B5" s="25">
        <v>479794.56</v>
      </c>
      <c r="C5" s="25">
        <v>264173.19</v>
      </c>
      <c r="D5" s="25">
        <v>215621.37</v>
      </c>
      <c r="E5" s="21"/>
      <c r="F5" s="21"/>
      <c r="G5" s="21"/>
    </row>
    <row r="6" spans="1:7" s="10" customFormat="1" ht="14.1" customHeight="1" x14ac:dyDescent="0.6">
      <c r="A6" s="22" t="s">
        <v>14</v>
      </c>
      <c r="B6" s="26">
        <v>206078.19</v>
      </c>
      <c r="C6" s="26">
        <v>122505.43</v>
      </c>
      <c r="D6" s="26">
        <v>83572.77</v>
      </c>
    </row>
    <row r="7" spans="1:7" s="10" customFormat="1" ht="14.1" customHeight="1" x14ac:dyDescent="0.6">
      <c r="A7" s="22" t="s">
        <v>15</v>
      </c>
      <c r="B7" s="26">
        <v>1254.26</v>
      </c>
      <c r="C7" s="26">
        <v>1107.45</v>
      </c>
      <c r="D7" s="26">
        <v>146.81</v>
      </c>
    </row>
    <row r="8" spans="1:7" s="10" customFormat="1" ht="14.1" customHeight="1" x14ac:dyDescent="0.6">
      <c r="A8" s="23" t="s">
        <v>11</v>
      </c>
      <c r="B8" s="26">
        <v>56286.09</v>
      </c>
      <c r="C8" s="26">
        <v>30142.27</v>
      </c>
      <c r="D8" s="26">
        <v>26143.82</v>
      </c>
    </row>
    <row r="9" spans="1:7" s="10" customFormat="1" ht="14.1" customHeight="1" x14ac:dyDescent="0.6">
      <c r="A9" s="23" t="s">
        <v>16</v>
      </c>
      <c r="B9" s="26">
        <v>516.65</v>
      </c>
      <c r="C9" s="26">
        <v>208.97</v>
      </c>
      <c r="D9" s="26">
        <v>307.68</v>
      </c>
    </row>
    <row r="10" spans="1:7" s="10" customFormat="1" ht="14.1" customHeight="1" x14ac:dyDescent="0.6">
      <c r="A10" s="22" t="s">
        <v>17</v>
      </c>
      <c r="B10" s="26">
        <v>1386.46</v>
      </c>
      <c r="C10" s="26">
        <v>703.84</v>
      </c>
      <c r="D10" s="26">
        <v>682.62</v>
      </c>
    </row>
    <row r="11" spans="1:7" s="10" customFormat="1" ht="14.1" customHeight="1" x14ac:dyDescent="0.6">
      <c r="A11" s="22" t="s">
        <v>10</v>
      </c>
      <c r="B11" s="26">
        <v>23025.48</v>
      </c>
      <c r="C11" s="26">
        <v>20959.52</v>
      </c>
      <c r="D11" s="26">
        <v>2065.96</v>
      </c>
    </row>
    <row r="12" spans="1:7" s="10" customFormat="1" ht="14.1" customHeight="1" x14ac:dyDescent="0.6">
      <c r="A12" s="23" t="s">
        <v>18</v>
      </c>
      <c r="B12" s="26">
        <v>86136.91</v>
      </c>
      <c r="C12" s="26">
        <v>37800.379999999997</v>
      </c>
      <c r="D12" s="26">
        <v>48336.53</v>
      </c>
    </row>
    <row r="13" spans="1:7" s="10" customFormat="1" ht="14.1" customHeight="1" x14ac:dyDescent="0.6">
      <c r="A13" s="5" t="s">
        <v>19</v>
      </c>
      <c r="B13" s="26">
        <v>10653.22</v>
      </c>
      <c r="C13" s="26">
        <v>10653.22</v>
      </c>
      <c r="D13" s="32">
        <v>0</v>
      </c>
    </row>
    <row r="14" spans="1:7" s="10" customFormat="1" ht="14.1" customHeight="1" x14ac:dyDescent="0.6">
      <c r="A14" s="5" t="s">
        <v>20</v>
      </c>
      <c r="B14" s="26">
        <v>29553.65</v>
      </c>
      <c r="C14" s="26">
        <v>10226.129999999999</v>
      </c>
      <c r="D14" s="26">
        <v>19327.52</v>
      </c>
    </row>
    <row r="15" spans="1:7" s="10" customFormat="1" ht="14.1" customHeight="1" x14ac:dyDescent="0.6">
      <c r="A15" s="5" t="s">
        <v>9</v>
      </c>
      <c r="B15" s="32">
        <v>0</v>
      </c>
      <c r="C15" s="32">
        <v>0</v>
      </c>
      <c r="D15" s="32">
        <v>0</v>
      </c>
    </row>
    <row r="16" spans="1:7" s="10" customFormat="1" ht="14.1" customHeight="1" x14ac:dyDescent="0.6">
      <c r="A16" s="5" t="s">
        <v>8</v>
      </c>
      <c r="B16" s="26">
        <v>3163.22</v>
      </c>
      <c r="C16" s="26">
        <v>1882.7</v>
      </c>
      <c r="D16" s="26">
        <v>1280.52</v>
      </c>
    </row>
    <row r="17" spans="1:8" s="10" customFormat="1" ht="14.1" customHeight="1" x14ac:dyDescent="0.6">
      <c r="A17" s="5" t="s">
        <v>21</v>
      </c>
      <c r="B17" s="26">
        <v>1539.14</v>
      </c>
      <c r="C17" s="26">
        <v>409.83</v>
      </c>
      <c r="D17" s="26">
        <v>1129.31</v>
      </c>
    </row>
    <row r="18" spans="1:8" s="10" customFormat="1" ht="14.1" customHeight="1" x14ac:dyDescent="0.6">
      <c r="A18" s="5" t="s">
        <v>22</v>
      </c>
      <c r="B18" s="26">
        <v>1625.61</v>
      </c>
      <c r="C18" s="26">
        <v>768.78</v>
      </c>
      <c r="D18" s="26">
        <v>856.83</v>
      </c>
    </row>
    <row r="19" spans="1:8" s="10" customFormat="1" ht="14.1" customHeight="1" x14ac:dyDescent="0.6">
      <c r="A19" s="5" t="s">
        <v>23</v>
      </c>
      <c r="B19" s="26">
        <v>311.17</v>
      </c>
      <c r="C19" s="32">
        <v>0</v>
      </c>
      <c r="D19" s="26">
        <v>311.17</v>
      </c>
    </row>
    <row r="20" spans="1:8" s="10" customFormat="1" ht="14.1" customHeight="1" x14ac:dyDescent="0.6">
      <c r="A20" s="5" t="s">
        <v>24</v>
      </c>
      <c r="B20" s="26">
        <v>19598.18</v>
      </c>
      <c r="C20" s="26">
        <v>9891.4</v>
      </c>
      <c r="D20" s="26">
        <v>9706.7800000000007</v>
      </c>
    </row>
    <row r="21" spans="1:8" s="10" customFormat="1" ht="14.1" customHeight="1" x14ac:dyDescent="0.6">
      <c r="A21" s="5" t="s">
        <v>7</v>
      </c>
      <c r="B21" s="26">
        <v>10635.11</v>
      </c>
      <c r="C21" s="26">
        <v>3599.83</v>
      </c>
      <c r="D21" s="26">
        <v>7035.28</v>
      </c>
    </row>
    <row r="22" spans="1:8" s="10" customFormat="1" ht="14.1" customHeight="1" x14ac:dyDescent="0.6">
      <c r="A22" s="5" t="s">
        <v>25</v>
      </c>
      <c r="B22" s="26">
        <v>4883.37</v>
      </c>
      <c r="C22" s="26">
        <v>505.03</v>
      </c>
      <c r="D22" s="26">
        <v>4378.33</v>
      </c>
    </row>
    <row r="23" spans="1:8" s="10" customFormat="1" ht="14.1" customHeight="1" x14ac:dyDescent="0.6">
      <c r="A23" s="5" t="s">
        <v>26</v>
      </c>
      <c r="B23" s="26">
        <v>1978.81</v>
      </c>
      <c r="C23" s="26">
        <v>1536.88</v>
      </c>
      <c r="D23" s="26">
        <v>441.93</v>
      </c>
    </row>
    <row r="24" spans="1:8" s="10" customFormat="1" ht="14.1" customHeight="1" x14ac:dyDescent="0.6">
      <c r="A24" s="5" t="s">
        <v>6</v>
      </c>
      <c r="B24" s="26">
        <v>19084.45</v>
      </c>
      <c r="C24" s="26">
        <v>11100.69</v>
      </c>
      <c r="D24" s="26">
        <v>7983.76</v>
      </c>
    </row>
    <row r="25" spans="1:8" s="10" customFormat="1" ht="14.1" customHeight="1" x14ac:dyDescent="0.6">
      <c r="A25" s="5" t="s">
        <v>27</v>
      </c>
      <c r="B25" s="27"/>
      <c r="C25" s="27"/>
      <c r="D25" s="27"/>
    </row>
    <row r="26" spans="1:8" s="10" customFormat="1" ht="14.1" customHeight="1" x14ac:dyDescent="0.6">
      <c r="A26" s="5" t="s">
        <v>28</v>
      </c>
      <c r="B26" s="26">
        <v>2084.59</v>
      </c>
      <c r="C26" s="26">
        <v>170.85</v>
      </c>
      <c r="D26" s="26">
        <v>1913.74</v>
      </c>
    </row>
    <row r="27" spans="1:8" s="10" customFormat="1" ht="14.1" customHeight="1" x14ac:dyDescent="0.6">
      <c r="A27" s="5" t="s">
        <v>30</v>
      </c>
      <c r="B27" s="32">
        <v>0</v>
      </c>
      <c r="C27" s="32">
        <v>0</v>
      </c>
      <c r="D27" s="32">
        <v>0</v>
      </c>
    </row>
    <row r="28" spans="1:8" s="10" customFormat="1" ht="14.1" customHeight="1" x14ac:dyDescent="0.6">
      <c r="A28" s="5" t="s">
        <v>31</v>
      </c>
      <c r="B28" s="32">
        <v>0</v>
      </c>
      <c r="C28" s="32">
        <v>0</v>
      </c>
      <c r="D28" s="32">
        <v>0</v>
      </c>
    </row>
    <row r="29" spans="1:8" s="9" customFormat="1" ht="14.1" customHeight="1" x14ac:dyDescent="0.6">
      <c r="B29" s="20"/>
      <c r="C29" s="24" t="s">
        <v>4</v>
      </c>
      <c r="D29" s="20"/>
    </row>
    <row r="30" spans="1:8" s="8" customFormat="1" ht="14.1" customHeight="1" x14ac:dyDescent="0.6">
      <c r="A30" s="7" t="s">
        <v>5</v>
      </c>
      <c r="B30" s="28">
        <f t="shared" ref="B30:D32" si="0">B5/B$5*100</f>
        <v>100</v>
      </c>
      <c r="C30" s="28">
        <f t="shared" si="0"/>
        <v>100</v>
      </c>
      <c r="D30" s="28">
        <f t="shared" si="0"/>
        <v>100</v>
      </c>
      <c r="F30" s="19"/>
      <c r="G30" s="19"/>
      <c r="H30" s="19"/>
    </row>
    <row r="31" spans="1:8" s="10" customFormat="1" ht="14.1" customHeight="1" x14ac:dyDescent="0.6">
      <c r="A31" s="22" t="s">
        <v>14</v>
      </c>
      <c r="B31" s="29">
        <f t="shared" si="0"/>
        <v>42.951339423273161</v>
      </c>
      <c r="C31" s="29">
        <v>46.3</v>
      </c>
      <c r="D31" s="29">
        <f t="shared" si="0"/>
        <v>38.759038586945259</v>
      </c>
      <c r="E31" s="18"/>
      <c r="F31" s="18"/>
      <c r="G31" s="18"/>
      <c r="H31" s="18"/>
    </row>
    <row r="32" spans="1:8" s="10" customFormat="1" ht="14.1" customHeight="1" x14ac:dyDescent="0.6">
      <c r="A32" s="22" t="s">
        <v>15</v>
      </c>
      <c r="B32" s="29">
        <f t="shared" si="0"/>
        <v>0.26141605273723822</v>
      </c>
      <c r="C32" s="29">
        <f t="shared" si="0"/>
        <v>0.41921362269956314</v>
      </c>
      <c r="D32" s="29">
        <v>0.1</v>
      </c>
      <c r="F32" s="18"/>
      <c r="G32" s="18"/>
      <c r="H32" s="18"/>
    </row>
    <row r="33" spans="1:8" s="10" customFormat="1" ht="14.1" customHeight="1" x14ac:dyDescent="0.6">
      <c r="A33" s="23" t="s">
        <v>11</v>
      </c>
      <c r="B33" s="29">
        <f t="shared" ref="B33" si="1">B8/B$5*100</f>
        <v>11.731289742009579</v>
      </c>
      <c r="C33" s="29">
        <f t="shared" ref="C33:D33" si="2">C8/C$5*100</f>
        <v>11.410041268760089</v>
      </c>
      <c r="D33" s="29">
        <f t="shared" si="2"/>
        <v>12.124874264549938</v>
      </c>
      <c r="F33" s="18"/>
      <c r="G33" s="18"/>
      <c r="H33" s="18"/>
    </row>
    <row r="34" spans="1:8" s="10" customFormat="1" ht="14.1" customHeight="1" x14ac:dyDescent="0.6">
      <c r="A34" s="23" t="s">
        <v>16</v>
      </c>
      <c r="B34" s="29">
        <f t="shared" ref="B34" si="3">B9/B$5*100</f>
        <v>0.10768150435052869</v>
      </c>
      <c r="C34" s="29">
        <f t="shared" ref="C34:D34" si="4">C9/C$5*100</f>
        <v>7.9103409395934535E-2</v>
      </c>
      <c r="D34" s="29">
        <f t="shared" si="4"/>
        <v>0.14269457614521233</v>
      </c>
      <c r="F34" s="18"/>
      <c r="G34" s="18"/>
      <c r="H34" s="18"/>
    </row>
    <row r="35" spans="1:8" s="10" customFormat="1" ht="14.1" customHeight="1" x14ac:dyDescent="0.6">
      <c r="A35" s="22" t="s">
        <v>17</v>
      </c>
      <c r="B35" s="29">
        <f t="shared" ref="B35" si="5">B10/B$5*100</f>
        <v>0.28896951228459117</v>
      </c>
      <c r="C35" s="29">
        <f t="shared" ref="C35:D35" si="6">C10/C$5*100</f>
        <v>0.26643127563398844</v>
      </c>
      <c r="D35" s="29">
        <f t="shared" si="6"/>
        <v>0.31658272090563194</v>
      </c>
      <c r="F35" s="18"/>
      <c r="G35" s="18"/>
      <c r="H35" s="18"/>
    </row>
    <row r="36" spans="1:8" s="10" customFormat="1" ht="14.1" customHeight="1" x14ac:dyDescent="0.6">
      <c r="A36" s="22" t="s">
        <v>10</v>
      </c>
      <c r="B36" s="29">
        <f t="shared" ref="B36" si="7">B11/B$5*100</f>
        <v>4.799028984405326</v>
      </c>
      <c r="C36" s="29">
        <f t="shared" ref="C36:D37" si="8">C11/C$5*100</f>
        <v>7.9340072321494857</v>
      </c>
      <c r="D36" s="29">
        <f t="shared" si="8"/>
        <v>0.95814250693240666</v>
      </c>
      <c r="F36" s="18"/>
      <c r="G36" s="18"/>
      <c r="H36" s="18"/>
    </row>
    <row r="37" spans="1:8" s="10" customFormat="1" ht="14.1" customHeight="1" x14ac:dyDescent="0.6">
      <c r="A37" s="23" t="s">
        <v>18</v>
      </c>
      <c r="B37" s="29">
        <f t="shared" ref="B37" si="9">B12/B$5*100</f>
        <v>17.952873413154162</v>
      </c>
      <c r="C37" s="29">
        <f t="shared" si="8"/>
        <v>14.308938768540441</v>
      </c>
      <c r="D37" s="29">
        <f t="shared" si="8"/>
        <v>22.417318839964704</v>
      </c>
      <c r="F37" s="18"/>
      <c r="G37" s="18"/>
      <c r="H37" s="18"/>
    </row>
    <row r="38" spans="1:8" s="10" customFormat="1" ht="14.1" customHeight="1" x14ac:dyDescent="0.6">
      <c r="A38" s="5" t="s">
        <v>19</v>
      </c>
      <c r="B38" s="29">
        <f t="shared" ref="B38" si="10">B13/B$5*100</f>
        <v>2.2203711521864693</v>
      </c>
      <c r="C38" s="29">
        <f t="shared" ref="C38:D38" si="11">C13/C$5*100</f>
        <v>4.0326650861126367</v>
      </c>
      <c r="D38" s="33">
        <f t="shared" si="11"/>
        <v>0</v>
      </c>
      <c r="F38" s="18"/>
      <c r="G38" s="18"/>
      <c r="H38" s="18"/>
    </row>
    <row r="39" spans="1:8" s="10" customFormat="1" ht="14.1" customHeight="1" x14ac:dyDescent="0.6">
      <c r="A39" s="5" t="s">
        <v>20</v>
      </c>
      <c r="B39" s="29">
        <v>6.1</v>
      </c>
      <c r="C39" s="29">
        <f t="shared" ref="C39:D39" si="12">C14/C$5*100</f>
        <v>3.8709946304543621</v>
      </c>
      <c r="D39" s="29">
        <f t="shared" si="12"/>
        <v>8.9636384371363569</v>
      </c>
      <c r="F39" s="18"/>
      <c r="G39" s="18"/>
      <c r="H39" s="18"/>
    </row>
    <row r="40" spans="1:8" s="10" customFormat="1" ht="14.1" customHeight="1" x14ac:dyDescent="0.6">
      <c r="A40" s="5" t="s">
        <v>9</v>
      </c>
      <c r="B40" s="33">
        <f t="shared" ref="B40:B42" si="13">B15/B$5*100</f>
        <v>0</v>
      </c>
      <c r="C40" s="33">
        <f t="shared" ref="C40:D40" si="14">C15/C$5*100</f>
        <v>0</v>
      </c>
      <c r="D40" s="33">
        <f t="shared" si="14"/>
        <v>0</v>
      </c>
      <c r="F40" s="18"/>
      <c r="G40" s="18"/>
      <c r="H40" s="18"/>
    </row>
    <row r="41" spans="1:8" s="10" customFormat="1" ht="14.1" customHeight="1" x14ac:dyDescent="0.6">
      <c r="A41" s="5" t="s">
        <v>8</v>
      </c>
      <c r="B41" s="29">
        <f t="shared" si="13"/>
        <v>0.65928634122070906</v>
      </c>
      <c r="C41" s="29">
        <f t="shared" ref="C41:D41" si="15">C16/C$5*100</f>
        <v>0.71267640747344574</v>
      </c>
      <c r="D41" s="29">
        <f t="shared" si="15"/>
        <v>0.59387434557159158</v>
      </c>
      <c r="F41" s="18"/>
      <c r="G41" s="18"/>
      <c r="H41" s="18"/>
    </row>
    <row r="42" spans="1:8" s="10" customFormat="1" ht="14.1" customHeight="1" x14ac:dyDescent="0.6">
      <c r="A42" s="5" t="s">
        <v>21</v>
      </c>
      <c r="B42" s="29">
        <f t="shared" si="13"/>
        <v>0.32079146541386383</v>
      </c>
      <c r="C42" s="29">
        <f t="shared" ref="C42:D42" si="16">C17/C$5*100</f>
        <v>0.15513686305563407</v>
      </c>
      <c r="D42" s="29">
        <f t="shared" si="16"/>
        <v>0.52374678817781373</v>
      </c>
      <c r="F42" s="18"/>
      <c r="G42" s="18"/>
      <c r="H42" s="29" t="s">
        <v>32</v>
      </c>
    </row>
    <row r="43" spans="1:8" s="10" customFormat="1" ht="14.1" customHeight="1" x14ac:dyDescent="0.6">
      <c r="A43" s="5" t="s">
        <v>22</v>
      </c>
      <c r="B43" s="29">
        <f t="shared" ref="B43:D43" si="17">B18/B$5*100</f>
        <v>0.33881376229026022</v>
      </c>
      <c r="C43" s="29">
        <f t="shared" si="17"/>
        <v>0.29101363389676294</v>
      </c>
      <c r="D43" s="29">
        <f t="shared" si="17"/>
        <v>0.39737712454011404</v>
      </c>
      <c r="F43" s="18"/>
      <c r="G43" s="18"/>
      <c r="H43" s="18"/>
    </row>
    <row r="44" spans="1:8" s="10" customFormat="1" ht="14.1" customHeight="1" x14ac:dyDescent="0.6">
      <c r="A44" s="5" t="s">
        <v>23</v>
      </c>
      <c r="B44" s="29">
        <f t="shared" ref="B44:D44" si="18">B19/B$5*100</f>
        <v>6.4854841205369232E-2</v>
      </c>
      <c r="C44" s="33">
        <f t="shared" si="18"/>
        <v>0</v>
      </c>
      <c r="D44" s="29">
        <f t="shared" si="18"/>
        <v>0.14431315411825832</v>
      </c>
      <c r="F44" s="18"/>
      <c r="G44" s="18"/>
      <c r="H44" s="18"/>
    </row>
    <row r="45" spans="1:8" s="10" customFormat="1" ht="14.1" customHeight="1" x14ac:dyDescent="0.6">
      <c r="A45" s="5" t="s">
        <v>24</v>
      </c>
      <c r="B45" s="29">
        <f t="shared" ref="B45:D45" si="19">B20/B$5*100</f>
        <v>4.0847024193021282</v>
      </c>
      <c r="C45" s="29">
        <f t="shared" si="19"/>
        <v>3.7442860874716315</v>
      </c>
      <c r="D45" s="29">
        <f t="shared" si="19"/>
        <v>4.5017708587975305</v>
      </c>
      <c r="F45" s="18"/>
      <c r="G45" s="18"/>
      <c r="H45" s="18"/>
    </row>
    <row r="46" spans="1:8" s="10" customFormat="1" ht="14.1" customHeight="1" x14ac:dyDescent="0.6">
      <c r="A46" s="5" t="s">
        <v>7</v>
      </c>
      <c r="B46" s="29">
        <f t="shared" ref="B46:D46" si="20">B21/B$5*100</f>
        <v>2.2165966200200353</v>
      </c>
      <c r="C46" s="29">
        <f t="shared" si="20"/>
        <v>1.3626780219446191</v>
      </c>
      <c r="D46" s="29">
        <f t="shared" si="20"/>
        <v>3.2627934791435562</v>
      </c>
      <c r="F46" s="18"/>
      <c r="G46" s="18"/>
      <c r="H46" s="18"/>
    </row>
    <row r="47" spans="1:8" s="10" customFormat="1" ht="14.1" customHeight="1" x14ac:dyDescent="0.6">
      <c r="A47" s="5" t="s">
        <v>25</v>
      </c>
      <c r="B47" s="29">
        <f t="shared" ref="B47:D47" si="21">B22/B$5*100</f>
        <v>1.0178043702704758</v>
      </c>
      <c r="C47" s="29">
        <f t="shared" si="21"/>
        <v>0.19117382804818309</v>
      </c>
      <c r="D47" s="29">
        <f t="shared" si="21"/>
        <v>2.0305640391766362</v>
      </c>
      <c r="F47" s="18"/>
      <c r="G47" s="18"/>
      <c r="H47" s="18"/>
    </row>
    <row r="48" spans="1:8" s="10" customFormat="1" ht="14.1" customHeight="1" x14ac:dyDescent="0.6">
      <c r="A48" s="5" t="s">
        <v>26</v>
      </c>
      <c r="B48" s="29">
        <f t="shared" ref="B48:D48" si="22">B23/B$5*100</f>
        <v>0.41242860277532117</v>
      </c>
      <c r="C48" s="29">
        <f t="shared" si="22"/>
        <v>0.58176986090072202</v>
      </c>
      <c r="D48" s="29">
        <f t="shared" si="22"/>
        <v>0.20495649387627951</v>
      </c>
      <c r="F48" s="18"/>
      <c r="G48" s="18"/>
      <c r="H48" s="18"/>
    </row>
    <row r="49" spans="1:8" s="10" customFormat="1" ht="14.1" customHeight="1" x14ac:dyDescent="0.6">
      <c r="A49" s="5" t="s">
        <v>6</v>
      </c>
      <c r="B49" s="29">
        <f t="shared" ref="B49:D49" si="23">B24/B$5*100</f>
        <v>3.9776295087630844</v>
      </c>
      <c r="C49" s="29">
        <f t="shared" si="23"/>
        <v>4.2020501777640646</v>
      </c>
      <c r="D49" s="29">
        <f t="shared" si="23"/>
        <v>3.7026756670732595</v>
      </c>
      <c r="F49" s="18"/>
      <c r="G49" s="18"/>
      <c r="H49" s="18"/>
    </row>
    <row r="50" spans="1:8" s="10" customFormat="1" ht="14.1" customHeight="1" x14ac:dyDescent="0.6">
      <c r="A50" s="5" t="s">
        <v>27</v>
      </c>
      <c r="B50" s="29"/>
      <c r="C50" s="29"/>
      <c r="D50" s="29"/>
      <c r="F50" s="18"/>
      <c r="G50" s="18"/>
      <c r="H50" s="18"/>
    </row>
    <row r="51" spans="1:8" s="10" customFormat="1" ht="14.1" customHeight="1" x14ac:dyDescent="0.6">
      <c r="A51" s="5" t="s">
        <v>28</v>
      </c>
      <c r="B51" s="29">
        <f t="shared" ref="B51:D51" si="24">B26/B$5*100</f>
        <v>0.43447553886396711</v>
      </c>
      <c r="C51" s="29">
        <f t="shared" si="24"/>
        <v>6.467348181698529E-2</v>
      </c>
      <c r="D51" s="29">
        <f t="shared" si="24"/>
        <v>0.88754653585588483</v>
      </c>
      <c r="F51" s="18"/>
      <c r="G51" s="18"/>
      <c r="H51" s="18"/>
    </row>
    <row r="52" spans="1:8" s="10" customFormat="1" ht="14.1" customHeight="1" x14ac:dyDescent="0.6">
      <c r="A52" s="5" t="s">
        <v>30</v>
      </c>
      <c r="B52" s="33">
        <f t="shared" ref="B52:D52" si="25">B27/B$5*100</f>
        <v>0</v>
      </c>
      <c r="C52" s="33">
        <f t="shared" si="25"/>
        <v>0</v>
      </c>
      <c r="D52" s="33">
        <f t="shared" si="25"/>
        <v>0</v>
      </c>
    </row>
    <row r="53" spans="1:8" s="10" customFormat="1" ht="14.1" customHeight="1" x14ac:dyDescent="0.6">
      <c r="A53" s="5" t="s">
        <v>31</v>
      </c>
      <c r="B53" s="33">
        <f t="shared" ref="B53:D53" si="26">B28/B$5*100</f>
        <v>0</v>
      </c>
      <c r="C53" s="33">
        <f t="shared" si="26"/>
        <v>0</v>
      </c>
      <c r="D53" s="33">
        <f t="shared" si="26"/>
        <v>0</v>
      </c>
    </row>
    <row r="54" spans="1:8" s="14" customFormat="1" ht="5.0999999999999996" customHeight="1" x14ac:dyDescent="0.3">
      <c r="A54" s="12"/>
      <c r="B54" s="13"/>
      <c r="C54" s="13"/>
      <c r="D54" s="13"/>
    </row>
    <row r="55" spans="1:8" s="14" customFormat="1" ht="18" customHeight="1" x14ac:dyDescent="0.3">
      <c r="A55" s="31" t="s">
        <v>33</v>
      </c>
      <c r="B55" s="30"/>
      <c r="C55" s="30"/>
      <c r="D55" s="30"/>
    </row>
    <row r="56" spans="1:8" s="17" customFormat="1" ht="18.899999999999999" customHeight="1" x14ac:dyDescent="0.6">
      <c r="A56" s="17" t="s">
        <v>13</v>
      </c>
    </row>
  </sheetData>
  <pageMargins left="0.78740157480314965" right="1.0629921259842521" top="0.98425196850393704" bottom="0.39370078740157483" header="0.51181102362204722" footer="0.15748031496062992"/>
  <pageSetup paperSize="9" scale="93" firstPageNumber="9" orientation="portrait" useFirstPageNumber="1" r:id="rId1"/>
  <headerFooter alignWithMargins="0">
    <oddHeader>&amp;L&amp;"TH SarabunPSK,Bold"&amp;16 26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ตารางที่4</vt:lpstr>
      <vt:lpstr>ตารางที่4!Print_Area</vt:lpstr>
    </vt:vector>
  </TitlesOfParts>
  <Company>NSO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NSO2024</cp:lastModifiedBy>
  <cp:lastPrinted>2026-02-09T04:02:17Z</cp:lastPrinted>
  <dcterms:created xsi:type="dcterms:W3CDTF">2003-03-13T03:28:52Z</dcterms:created>
  <dcterms:modified xsi:type="dcterms:W3CDTF">2026-07-16T02:30:43Z</dcterms:modified>
</cp:coreProperties>
</file>