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12568\"/>
    </mc:Choice>
  </mc:AlternateContent>
  <xr:revisionPtr revIDLastSave="0" documentId="13_ncr:1_{2C9C0CB2-C379-43C6-8B72-6F823111EF9B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3" i="1"/>
  <c r="D21" i="1"/>
  <c r="B21" i="1" l="1"/>
  <c r="D19" i="1"/>
  <c r="D20" i="1"/>
  <c r="B19" i="1"/>
  <c r="B23" i="1"/>
  <c r="B24" i="1"/>
  <c r="B25" i="1"/>
  <c r="B26" i="1"/>
  <c r="B27" i="1"/>
  <c r="C24" i="1" l="1"/>
  <c r="C26" i="1"/>
  <c r="C27" i="1"/>
  <c r="C19" i="1"/>
  <c r="C20" i="1"/>
  <c r="C21" i="1"/>
  <c r="C23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<sst xmlns="http://schemas.openxmlformats.org/spreadsheetml/2006/main" count="36" uniqueCount="20">
  <si>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</si>
  <si>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</si>
  <si>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</si>
  <si>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</si>
  <si>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</si>
  <si>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</si>
  <si>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</si>
  <si>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</si>
  <si>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</si>
  <si>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</si>
  <si>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</si>
  <si>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</si>
  <si>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</si>
  <si>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</si>
  <si>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-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</si>
  <si>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</si>
  <si>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</si>
  <si>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</si>
  <si>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         1.1.1  ผู้มีงานทำ</t>
  </si>
  <si>
    <t xml:space="preserve">         1.1.2  ผู้ว่างงาน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</si>
</sst>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165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7" fillId="0" borderId="0" xfId="0" applyFont="1"/>
    <xf numFmtId="165" fontId="4" fillId="0" borderId="3" xfId="0" applyNumberFormat="1" applyFont="1" applyBorder="1" applyAlignment="1">
      <alignment horizontal="right" vertical="center"/>
    </xf>
    <xf numFmtId="0" fontId="9" fillId="0" borderId="0" xfId="0" applyFont="1"/>
    <xf numFmtId="165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</cellXfs>
  <cellStyles count="3"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zoomScaleNormal="100" workbookViewId="0"/>
  </sheetViews>
  <sheetFormatPr defaultColWidth="9.125" defaultRowHeight="24" customHeight="1" x14ac:dyDescent="0.35"/>
  <cols>
    <col min="1" max="1" width="43.625" style="7" customWidth="1"/>
    <col min="2" max="4" width="17.125" style="7" customWidth="1"/>
    <col min="5" max="16384" width="9.125" style="7"/>
  </cols>
  <sheetData>
    <row r="1" spans="1:9" s="2" customFormat="1" ht="25.5" customHeight="1" x14ac:dyDescent="0.4">
      <c r="A1" s="1" t="s">
        <v>13</v>
      </c>
      <c r="B1" s="1"/>
      <c r="C1" s="1"/>
      <c r="D1" s="1"/>
    </row>
    <row r="2" spans="1:9" s="2" customFormat="1" ht="13.5" customHeight="1" x14ac:dyDescent="0.45">
      <c r="A2" s="3"/>
      <c r="B2" s="3"/>
      <c r="C2" s="3"/>
      <c r="D2" s="3"/>
    </row>
    <row r="3" spans="1:9" s="2" customFormat="1" ht="32.1" customHeight="1" x14ac:dyDescent="0.35">
      <c r="A3" s="17" t="s">
        <v>0</v>
      </c>
      <c r="B3" s="18" t="s">
        <v>1</v>
      </c>
      <c r="C3" s="18" t="s">
        <v>2</v>
      </c>
      <c r="D3" s="18" t="s">
        <v>3</v>
      </c>
    </row>
    <row r="4" spans="1:9" s="2" customFormat="1" ht="24" customHeight="1" x14ac:dyDescent="0.4">
      <c r="A4" s="19"/>
      <c r="B4" s="19"/>
      <c r="C4" s="20" t="s">
        <v>4</v>
      </c>
      <c r="D4" s="21"/>
    </row>
    <row r="5" spans="1:9" s="4" customFormat="1" ht="24" customHeight="1" x14ac:dyDescent="0.35">
      <c r="A5" s="22" t="s">
        <v>5</v>
      </c>
      <c r="B5" s="23">
        <v>710219</v>
      </c>
      <c r="C5" s="23">
        <v>343463</v>
      </c>
      <c r="D5" s="23">
        <v>366756</v>
      </c>
      <c r="E5" s="9"/>
      <c r="F5" s="9"/>
      <c r="G5" s="9"/>
      <c r="I5" s="9"/>
    </row>
    <row r="6" spans="1:9" s="5" customFormat="1" ht="24" customHeight="1" x14ac:dyDescent="0.35">
      <c r="A6" s="24" t="s">
        <v>6</v>
      </c>
      <c r="B6" s="25">
        <v>491074.05</v>
      </c>
      <c r="C6" s="25">
        <v>269204.63</v>
      </c>
      <c r="D6" s="25">
        <v>221869.42</v>
      </c>
      <c r="E6" s="10"/>
      <c r="F6" s="10"/>
      <c r="G6" s="10"/>
      <c r="I6" s="10"/>
    </row>
    <row r="7" spans="1:9" s="5" customFormat="1" ht="24" customHeight="1" x14ac:dyDescent="0.35">
      <c r="A7" s="24" t="s">
        <v>7</v>
      </c>
      <c r="B7" s="25">
        <v>491074.05</v>
      </c>
      <c r="C7" s="25">
        <v>269204.63</v>
      </c>
      <c r="D7" s="25">
        <v>221869.42</v>
      </c>
      <c r="E7" s="10"/>
      <c r="F7" s="10"/>
      <c r="G7" s="10"/>
      <c r="I7" s="10"/>
    </row>
    <row r="8" spans="1:9" s="5" customFormat="1" ht="24" customHeight="1" x14ac:dyDescent="0.6">
      <c r="A8" s="24" t="s">
        <v>18</v>
      </c>
      <c r="B8" s="25">
        <v>484788.92</v>
      </c>
      <c r="C8" s="25">
        <v>266838.87</v>
      </c>
      <c r="D8" s="25">
        <v>217950.05</v>
      </c>
      <c r="E8" s="6"/>
    </row>
    <row r="9" spans="1:9" s="5" customFormat="1" ht="24" customHeight="1" x14ac:dyDescent="0.6">
      <c r="A9" s="24" t="s">
        <v>19</v>
      </c>
      <c r="B9" s="25">
        <v>6285.13</v>
      </c>
      <c r="C9" s="25">
        <v>2365.77</v>
      </c>
      <c r="D9" s="25">
        <v>3919.36</v>
      </c>
      <c r="E9" s="6"/>
    </row>
    <row r="10" spans="1:9" s="5" customFormat="1" ht="24" customHeight="1" x14ac:dyDescent="0.6">
      <c r="A10" s="24" t="s">
        <v>8</v>
      </c>
      <c r="B10" s="25" t="s">
        <v>14</v>
      </c>
      <c r="C10" s="25" t="s">
        <v>14</v>
      </c>
      <c r="D10" s="25" t="s">
        <v>14</v>
      </c>
      <c r="E10" s="6"/>
    </row>
    <row r="11" spans="1:9" s="5" customFormat="1" ht="24" customHeight="1" x14ac:dyDescent="0.6">
      <c r="A11" s="24" t="s">
        <v>9</v>
      </c>
      <c r="B11" s="25">
        <v>219144.95</v>
      </c>
      <c r="C11" s="25">
        <v>74258.37</v>
      </c>
      <c r="D11" s="25">
        <v>144886.57999999999</v>
      </c>
      <c r="E11" s="6"/>
    </row>
    <row r="12" spans="1:9" s="5" customFormat="1" ht="24" customHeight="1" x14ac:dyDescent="0.6">
      <c r="A12" s="24" t="s">
        <v>10</v>
      </c>
      <c r="B12" s="25">
        <v>48358.74</v>
      </c>
      <c r="C12" s="25">
        <v>2840.63</v>
      </c>
      <c r="D12" s="25">
        <v>45518.11</v>
      </c>
      <c r="E12" s="6"/>
    </row>
    <row r="13" spans="1:9" s="5" customFormat="1" ht="24" customHeight="1" x14ac:dyDescent="0.6">
      <c r="A13" s="24" t="s">
        <v>11</v>
      </c>
      <c r="B13" s="25">
        <v>54407.519999999997</v>
      </c>
      <c r="C13" s="25">
        <v>26726</v>
      </c>
      <c r="D13" s="25">
        <v>27681.52</v>
      </c>
      <c r="E13" s="6"/>
    </row>
    <row r="14" spans="1:9" s="5" customFormat="1" ht="24" customHeight="1" x14ac:dyDescent="0.6">
      <c r="A14" s="24" t="s">
        <v>17</v>
      </c>
      <c r="B14" s="25">
        <v>96029.14</v>
      </c>
      <c r="C14" s="25">
        <v>34528.11</v>
      </c>
      <c r="D14" s="25">
        <v>61501.04</v>
      </c>
      <c r="E14" s="6"/>
    </row>
    <row r="15" spans="1:9" s="5" customFormat="1" ht="24" customHeight="1" x14ac:dyDescent="0.6">
      <c r="A15" s="24" t="s">
        <v>16</v>
      </c>
      <c r="B15" s="25">
        <v>20350</v>
      </c>
      <c r="C15" s="25">
        <v>10164</v>
      </c>
      <c r="D15" s="25">
        <v>10186</v>
      </c>
      <c r="E15" s="6"/>
    </row>
    <row r="16" spans="1:9" s="4" customFormat="1" ht="24" customHeight="1" x14ac:dyDescent="0.4">
      <c r="A16" s="26"/>
      <c r="B16" s="24"/>
      <c r="C16" s="27" t="s">
        <v>12</v>
      </c>
      <c r="D16" s="28"/>
    </row>
    <row r="17" spans="1:8" s="4" customFormat="1" ht="24" customHeight="1" x14ac:dyDescent="0.6">
      <c r="A17" s="22" t="s">
        <v>5</v>
      </c>
      <c r="B17" s="29">
        <f>B5/B$5*100</f>
        <v>100</v>
      </c>
      <c r="C17" s="29">
        <f>C5/C$5*100</f>
        <v>100</v>
      </c>
      <c r="D17" s="29">
        <f>D5/D$5*100</f>
        <v>100</v>
      </c>
    </row>
    <row r="18" spans="1:8" s="5" customFormat="1" ht="24" customHeight="1" x14ac:dyDescent="0.6">
      <c r="A18" s="24" t="s">
        <v>6</v>
      </c>
      <c r="B18" s="30">
        <f>B6/B$5*100</f>
        <v>69.144031629680427</v>
      </c>
      <c r="C18" s="30">
        <f t="shared" ref="C18:D18" si="0">C6/C$5*100</f>
        <v>78.379513950556529</v>
      </c>
      <c r="D18" s="30">
        <f t="shared" si="0"/>
        <v>60.495103011266352</v>
      </c>
      <c r="F18" s="15"/>
      <c r="G18" s="15"/>
      <c r="H18" s="15"/>
    </row>
    <row r="19" spans="1:8" s="5" customFormat="1" ht="24" customHeight="1" x14ac:dyDescent="0.6">
      <c r="A19" s="24" t="s">
        <v>7</v>
      </c>
      <c r="B19" s="30">
        <f t="shared" ref="B19:B27" si="1">B7/B$5*100</f>
        <v>69.144031629680427</v>
      </c>
      <c r="C19" s="30">
        <f t="shared" ref="C19:D19" si="2">C7/C$5*100</f>
        <v>78.379513950556529</v>
      </c>
      <c r="D19" s="30">
        <f t="shared" si="2"/>
        <v>60.495103011266352</v>
      </c>
      <c r="F19" s="15"/>
      <c r="G19" s="15"/>
      <c r="H19" s="15"/>
    </row>
    <row r="20" spans="1:8" s="5" customFormat="1" ht="24" customHeight="1" x14ac:dyDescent="0.6">
      <c r="A20" s="24" t="s">
        <v>18</v>
      </c>
      <c r="B20" s="30">
        <v>68.2</v>
      </c>
      <c r="C20" s="30">
        <f t="shared" ref="C20:D21" si="3">C8/C$5*100</f>
        <v>77.690717777460748</v>
      </c>
      <c r="D20" s="30">
        <f t="shared" si="3"/>
        <v>59.426444284483416</v>
      </c>
      <c r="F20" s="15"/>
      <c r="G20" s="15"/>
      <c r="H20" s="15"/>
    </row>
    <row r="21" spans="1:8" s="5" customFormat="1" ht="24" customHeight="1" x14ac:dyDescent="0.6">
      <c r="A21" s="24" t="s">
        <v>19</v>
      </c>
      <c r="B21" s="30">
        <f t="shared" si="1"/>
        <v>0.88495661197461628</v>
      </c>
      <c r="C21" s="30">
        <f t="shared" ref="C21" si="4">C9/C$5*100</f>
        <v>0.68879908461755712</v>
      </c>
      <c r="D21" s="30">
        <f t="shared" si="3"/>
        <v>1.0686560001745029</v>
      </c>
      <c r="F21" s="15"/>
      <c r="G21" s="15"/>
      <c r="H21" s="15"/>
    </row>
    <row r="22" spans="1:8" s="5" customFormat="1" ht="24" customHeight="1" x14ac:dyDescent="0.6">
      <c r="A22" s="24" t="s">
        <v>8</v>
      </c>
      <c r="B22" s="30" t="s">
        <v>14</v>
      </c>
      <c r="C22" s="30" t="s">
        <v>14</v>
      </c>
      <c r="D22" s="30" t="s">
        <v>14</v>
      </c>
      <c r="F22" s="15"/>
      <c r="G22" s="15"/>
      <c r="H22" s="15"/>
    </row>
    <row r="23" spans="1:8" s="5" customFormat="1" ht="24" customHeight="1" x14ac:dyDescent="0.6">
      <c r="A23" s="24" t="s">
        <v>9</v>
      </c>
      <c r="B23" s="30">
        <f t="shared" si="1"/>
        <v>30.85596837031958</v>
      </c>
      <c r="C23" s="30">
        <f t="shared" ref="C23:D23" si="5">C11/C$5*100</f>
        <v>21.620486049443461</v>
      </c>
      <c r="D23" s="30">
        <f t="shared" si="5"/>
        <v>39.504896988733648</v>
      </c>
      <c r="F23" s="15"/>
      <c r="G23" s="15"/>
      <c r="H23" s="15"/>
    </row>
    <row r="24" spans="1:8" s="5" customFormat="1" ht="24" customHeight="1" x14ac:dyDescent="0.6">
      <c r="A24" s="24" t="s">
        <v>10</v>
      </c>
      <c r="B24" s="30">
        <f t="shared" si="1"/>
        <v>6.8089899031143917</v>
      </c>
      <c r="C24" s="30">
        <f t="shared" ref="C24:D25" si="6">C12/C$5*100</f>
        <v>0.82705560715419135</v>
      </c>
      <c r="D24" s="30">
        <f t="shared" si="6"/>
        <v>12.411006227573646</v>
      </c>
      <c r="F24" s="15"/>
      <c r="G24" s="15"/>
      <c r="H24" s="16"/>
    </row>
    <row r="25" spans="1:8" s="5" customFormat="1" ht="24" customHeight="1" x14ac:dyDescent="0.6">
      <c r="A25" s="24" t="s">
        <v>11</v>
      </c>
      <c r="B25" s="30">
        <f t="shared" si="1"/>
        <v>7.6606680474614164</v>
      </c>
      <c r="C25" s="30">
        <v>7.7</v>
      </c>
      <c r="D25" s="30">
        <f t="shared" si="6"/>
        <v>7.5476665685087641</v>
      </c>
      <c r="F25" s="15"/>
      <c r="G25" s="15"/>
      <c r="H25" s="16"/>
    </row>
    <row r="26" spans="1:8" s="5" customFormat="1" ht="24" customHeight="1" x14ac:dyDescent="0.6">
      <c r="A26" s="24" t="s">
        <v>17</v>
      </c>
      <c r="B26" s="30">
        <f t="shared" si="1"/>
        <v>13.521060405311601</v>
      </c>
      <c r="C26" s="30">
        <f t="shared" ref="C26:D26" si="7">C14/C$5*100</f>
        <v>10.052934377210937</v>
      </c>
      <c r="D26" s="30">
        <f t="shared" si="7"/>
        <v>16.768925389087023</v>
      </c>
      <c r="F26" s="15"/>
      <c r="G26" s="15"/>
      <c r="H26" s="16"/>
    </row>
    <row r="27" spans="1:8" s="5" customFormat="1" ht="24" customHeight="1" x14ac:dyDescent="0.6">
      <c r="A27" s="24" t="s">
        <v>16</v>
      </c>
      <c r="B27" s="30">
        <f t="shared" si="1"/>
        <v>2.865313375170194</v>
      </c>
      <c r="C27" s="30">
        <f t="shared" ref="C27:D27" si="8">C15/C$5*100</f>
        <v>2.9592707220282826</v>
      </c>
      <c r="D27" s="30">
        <f t="shared" si="8"/>
        <v>2.7773233430400595</v>
      </c>
      <c r="F27" s="15"/>
      <c r="G27" s="15"/>
      <c r="H27" s="16"/>
    </row>
    <row r="28" spans="1:8" s="5" customFormat="1" ht="7.5" customHeight="1" x14ac:dyDescent="0.6">
      <c r="A28" s="11"/>
      <c r="B28" s="13"/>
      <c r="C28" s="13"/>
      <c r="D28" s="13"/>
    </row>
    <row r="29" spans="1:8" ht="21" customHeight="1" x14ac:dyDescent="0.35">
      <c r="A29" s="14" t="s">
        <v>15</v>
      </c>
      <c r="F29" s="8"/>
      <c r="G29" s="8"/>
      <c r="H29" s="8"/>
    </row>
    <row r="30" spans="1:8" s="12" customFormat="1" ht="24" customHeight="1" x14ac:dyDescent="0.35">
      <c r="A30" s="2"/>
    </row>
    <row r="31" spans="1:8" ht="24" customHeight="1" x14ac:dyDescent="0.35">
      <c r="A31" s="2"/>
      <c r="B31" s="8"/>
      <c r="C31" s="8"/>
      <c r="D31" s="8"/>
    </row>
    <row r="32" spans="1:8" ht="24" customHeight="1" x14ac:dyDescent="0.35">
      <c r="B32" s="8"/>
      <c r="C32" s="8"/>
      <c r="D32" s="8"/>
    </row>
  </sheetData>
  <phoneticPr fontId="2" type="noConversion"/>
  <pageMargins left="0.59055118110236227" right="0.39370078740157483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2025-12-17T07:35:19Z</cp:lastPrinted>
  <dcterms:created xsi:type="dcterms:W3CDTF">2003-03-13T03:28:52Z</dcterms:created>
  <dcterms:modified xsi:type="dcterms:W3CDTF">2026-07-16T03:32:54Z</dcterms:modified>
</cp:coreProperties>
</file>