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9\2569_q2\ตารางสถิติ_สกลนคร_ไตรมาส2ปี69\"/>
    </mc:Choice>
  </mc:AlternateContent>
  <xr:revisionPtr revIDLastSave="0" documentId="13_ncr:1_{22F0E5A0-B6EA-4E10-B096-7D643DC7AE2E}" xr6:coauthVersionLast="36" xr6:coauthVersionMax="47" xr10:uidLastSave="{00000000-0000-0000-0000-000000000000}"/>
  <bookViews>
    <workbookView xWindow="0" yWindow="0" windowWidth="8640" windowHeight="10200" xr2:uid="{00000000-000D-0000-FFFF-FFFF00000000}"/>
  </bookViews>
  <sheets>
    <sheet name="69q1t7" sheetId="1" r:id="rId1"/>
  </sheets>
  <definedNames>
    <definedName name="_xlnm.Print_Area" localSheetId="0">'69q1t7'!$A$1:$D$37</definedName>
  </definedNames>
  <calcPr calcId="191029"/>
</workbook>
</file>

<file path=xl/calcChain.xml><?xml version="1.0" encoding="utf-8"?>
<calcChain xmlns="http://schemas.openxmlformats.org/spreadsheetml/2006/main">
  <c r="B25" i="1" l="1"/>
  <c r="C25" i="1"/>
  <c r="B26" i="1"/>
  <c r="C26" i="1"/>
  <c r="D26" i="1"/>
  <c r="D23" i="1" s="1"/>
  <c r="B27" i="1"/>
  <c r="C27" i="1"/>
  <c r="D27" i="1"/>
  <c r="C29" i="1"/>
  <c r="D29" i="1"/>
  <c r="B30" i="1"/>
  <c r="C30" i="1"/>
  <c r="D30" i="1"/>
  <c r="B32" i="1"/>
  <c r="C32" i="1"/>
  <c r="D32" i="1"/>
  <c r="B33" i="1"/>
  <c r="C33" i="1"/>
  <c r="D33" i="1"/>
  <c r="B35" i="1"/>
  <c r="C35" i="1"/>
  <c r="C24" i="1"/>
  <c r="B15" i="1"/>
  <c r="B31" i="1" s="1"/>
  <c r="D15" i="1"/>
  <c r="D31" i="1" s="1"/>
  <c r="C15" i="1"/>
  <c r="C31" i="1" s="1"/>
  <c r="C12" i="1"/>
  <c r="C28" i="1" s="1"/>
  <c r="D12" i="1"/>
  <c r="D28" i="1" s="1"/>
  <c r="B12" i="1"/>
  <c r="B28" i="1" s="1"/>
  <c r="B24" i="1" l="1"/>
  <c r="B23" i="1" s="1"/>
  <c r="C23" i="1" l="1"/>
</calcChain>
</file>

<file path=xl/sharedStrings.xml><?xml version="1.0" encoding="utf-8"?>
<sst xmlns="http://schemas.openxmlformats.org/spreadsheetml/2006/main" count="43" uniqueCount="23">
  <si>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</si>
  <si>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</si>
  <si>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</si>
  <si>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</si>
  <si>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</si>
  <si>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</si>
  <si>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ร้อยละ</t>
  </si>
  <si>
    <t>ตาราง 7  จำนวนและร้อยละของประชากรอายุ 15 ปีขึ้นไป ที่มีงานทำ จำแนกตามระดับการศึกษา</t>
  </si>
  <si>
    <t>1. 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</si>
  <si>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</si>
  <si>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</si>
  <si>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</si>
  <si>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</si>
  <si>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>6. อุดมศึกษา</t>
  </si>
  <si>
    <t xml:space="preserve">     5.1 สายสามัญ</t>
  </si>
  <si>
    <t xml:space="preserve">     5.2 สายอาชีวศึกษา</t>
  </si>
  <si>
    <t xml:space="preserve">     6.1 สายวิชาการ</t>
  </si>
  <si>
    <t xml:space="preserve">    6.2 สายวิชาชีพ</t>
  </si>
  <si>
    <t>7.  อื่นๆ</t>
  </si>
  <si>
    <t>8.  ไม่ทราบ</t>
  </si>
  <si>
    <t xml:space="preserve">             ที่สำเร็จ และเพศ ไตรมาสที่ 2 พ.ศ. 2569  จังหวัดสกลนคร</t>
  </si>
  <si>
    <r>
      <t>0</t>
    </r>
    <r>
      <rPr>
        <vertAlign val="superscript"/>
        <sz val="16"/>
        <rFont val="TH Sarabun New"/>
        <family val="2"/>
      </rPr>
      <t>w</t>
    </r>
  </si>
  <si>
    <r>
      <rPr>
        <b/>
        <sz val="16"/>
        <rFont val="TH Sarabun New"/>
        <family val="2"/>
      </rPr>
      <t>หมายเหตุ</t>
    </r>
    <r>
      <rPr>
        <sz val="16"/>
        <rFont val="TH Sarabun New"/>
        <family val="2"/>
      </rPr>
      <t xml:space="preserve"> : "0</t>
    </r>
    <r>
      <rPr>
        <vertAlign val="superscript"/>
        <sz val="16"/>
        <rFont val="TH Sarabun New"/>
        <family val="2"/>
      </rPr>
      <t>w</t>
    </r>
    <r>
      <rPr>
        <sz val="16"/>
        <rFont val="TH Sarabun New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</si>
</sst>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฿&quot;* #,##0.00_-;\-&quot;฿&quot;* #,##0.00_-;_-&quot;฿&quot;* &quot;-&quot;??_-;_-@_-"/>
    <numFmt numFmtId="165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vertAlign val="superscript"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165" fontId="4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6" fillId="0" borderId="0" xfId="6" applyFont="1" applyAlignment="1">
      <alignment vertical="center"/>
    </xf>
    <xf numFmtId="0" fontId="5" fillId="0" borderId="2" xfId="6" applyFont="1" applyBorder="1" applyAlignment="1">
      <alignment horizontal="left" vertical="center"/>
    </xf>
    <xf numFmtId="0" fontId="5" fillId="0" borderId="0" xfId="6" applyFont="1"/>
    <xf numFmtId="0" fontId="5" fillId="0" borderId="0" xfId="6" applyFont="1" applyAlignment="1">
      <alignment horizontal="center"/>
    </xf>
    <xf numFmtId="0" fontId="5" fillId="0" borderId="0" xfId="6" applyFont="1" applyAlignment="1">
      <alignment horizontal="center" vertical="center"/>
    </xf>
    <xf numFmtId="0" fontId="5" fillId="0" borderId="0" xfId="6" applyFont="1" applyAlignment="1">
      <alignment horizontal="right" vertical="center"/>
    </xf>
    <xf numFmtId="0" fontId="7" fillId="0" borderId="0" xfId="6" applyFont="1" applyAlignment="1">
      <alignment vertical="center"/>
    </xf>
    <xf numFmtId="0" fontId="6" fillId="0" borderId="0" xfId="6" applyFont="1" applyAlignment="1">
      <alignment horizontal="left" vertical="center"/>
    </xf>
    <xf numFmtId="167" fontId="6" fillId="0" borderId="0" xfId="8" quotePrefix="1" applyNumberFormat="1" applyFont="1" applyAlignment="1">
      <alignment horizontal="right"/>
    </xf>
    <xf numFmtId="0" fontId="6" fillId="0" borderId="2" xfId="6" applyFont="1" applyBorder="1" applyAlignment="1">
      <alignment horizontal="left" vertical="center"/>
    </xf>
    <xf numFmtId="0" fontId="6" fillId="0" borderId="0" xfId="6" applyFont="1"/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right" vertical="center"/>
    </xf>
    <xf numFmtId="0" fontId="7" fillId="0" borderId="0" xfId="6" applyFont="1" applyAlignment="1">
      <alignment horizontal="left" vertical="center"/>
    </xf>
    <xf numFmtId="168" fontId="6" fillId="0" borderId="0" xfId="8" applyNumberFormat="1" applyFont="1"/>
    <xf numFmtId="0" fontId="8" fillId="0" borderId="0" xfId="6" applyFont="1"/>
    <xf numFmtId="167" fontId="6" fillId="0" borderId="2" xfId="8" quotePrefix="1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8" applyNumberFormat="1" applyFont="1" applyAlignment="1">
      <alignment horizontal="right"/>
    </xf>
    <xf numFmtId="166" fontId="5" fillId="0" borderId="0" xfId="6" applyNumberFormat="1" applyFont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6" applyFont="1" applyAlignment="1">
      <alignment horizontal="left" vertical="center"/>
    </xf>
  </cellXfs>
  <cellStyles count="10">
    <cellStyle name="Comma" xfId="8" builtinId="3"/>
    <cellStyle name="Normal" xfId="0" builtinId="0"/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ปกติ 2" xfId="6" xr:uid="{00000000-0005-0000-0000-000007000000}"/>
    <cellStyle name="ปกติ 3" xfId="7" xr:uid="{00000000-0005-0000-0000-000008000000}"/>
    <cellStyle name="ปกติ 3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view="pageLayout" zoomScale="93" zoomScaleNormal="70" zoomScaleSheetLayoutView="100" zoomScalePageLayoutView="93" workbookViewId="0">
      <selection activeCell="G30" sqref="G30"/>
    </sheetView>
  </sheetViews>
  <sheetFormatPr defaultColWidth="9.09765625" defaultRowHeight="20.25" customHeight="1" x14ac:dyDescent="0.8"/>
  <cols>
    <col min="1" max="1" width="38.8984375" style="3" customWidth="1"/>
    <col min="2" max="4" width="15.69921875" style="11" customWidth="1"/>
    <col min="5" max="16384" width="9.09765625" style="11"/>
  </cols>
  <sheetData>
    <row r="1" spans="1:4" s="3" customFormat="1" ht="20.25" customHeight="1" x14ac:dyDescent="0.8">
      <c r="A1" s="24" t="s">
        <v>7</v>
      </c>
      <c r="B1" s="24"/>
      <c r="C1" s="24"/>
      <c r="D1" s="24"/>
    </row>
    <row r="2" spans="1:4" s="3" customFormat="1" ht="20.25" customHeight="1" x14ac:dyDescent="0.8">
      <c r="A2" s="24" t="s">
        <v>20</v>
      </c>
      <c r="B2" s="24"/>
      <c r="C2" s="24"/>
      <c r="D2" s="24"/>
    </row>
    <row r="3" spans="1:4" s="3" customFormat="1" ht="8.25" customHeight="1" x14ac:dyDescent="0.8">
      <c r="A3" s="2"/>
      <c r="B3" s="2"/>
      <c r="C3" s="2"/>
      <c r="D3" s="2"/>
    </row>
    <row r="4" spans="1:4" s="3" customFormat="1" ht="25.25" customHeight="1" x14ac:dyDescent="0.8">
      <c r="A4" s="12" t="s">
        <v>0</v>
      </c>
      <c r="B4" s="13" t="s">
        <v>1</v>
      </c>
      <c r="C4" s="13" t="s">
        <v>2</v>
      </c>
      <c r="D4" s="13" t="s">
        <v>3</v>
      </c>
    </row>
    <row r="5" spans="1:4" s="3" customFormat="1" ht="20.25" customHeight="1" x14ac:dyDescent="0.8">
      <c r="B5" s="4"/>
      <c r="C5" s="5" t="s">
        <v>4</v>
      </c>
      <c r="D5" s="4"/>
    </row>
    <row r="6" spans="1:4" s="3" customFormat="1" ht="8.25" customHeight="1" x14ac:dyDescent="0.8">
      <c r="A6" s="5"/>
      <c r="B6" s="6"/>
      <c r="C6" s="6"/>
      <c r="D6" s="6"/>
    </row>
    <row r="7" spans="1:4" s="1" customFormat="1" ht="20.25" customHeight="1" x14ac:dyDescent="0.8">
      <c r="A7" s="5" t="s">
        <v>5</v>
      </c>
      <c r="B7" s="18">
        <v>419473.77</v>
      </c>
      <c r="C7" s="18">
        <v>232802.07</v>
      </c>
      <c r="D7" s="18">
        <v>186671.7</v>
      </c>
    </row>
    <row r="8" spans="1:4" s="1" customFormat="1" ht="24" x14ac:dyDescent="0.8">
      <c r="A8" s="14" t="s">
        <v>8</v>
      </c>
      <c r="B8" s="19">
        <v>892.7</v>
      </c>
      <c r="C8" s="19">
        <v>403.8</v>
      </c>
      <c r="D8" s="19">
        <v>488.91</v>
      </c>
    </row>
    <row r="9" spans="1:4" s="1" customFormat="1" ht="24" x14ac:dyDescent="0.8">
      <c r="A9" s="14" t="s">
        <v>9</v>
      </c>
      <c r="B9" s="19">
        <v>45832.98</v>
      </c>
      <c r="C9" s="19">
        <v>24790.86</v>
      </c>
      <c r="D9" s="19">
        <v>21042.12</v>
      </c>
    </row>
    <row r="10" spans="1:4" s="1" customFormat="1" ht="24" x14ac:dyDescent="0.8">
      <c r="A10" s="8" t="s">
        <v>10</v>
      </c>
      <c r="B10" s="19">
        <v>133263.07999999999</v>
      </c>
      <c r="C10" s="19">
        <v>81621.070000000007</v>
      </c>
      <c r="D10" s="19">
        <v>51642.01</v>
      </c>
    </row>
    <row r="11" spans="1:4" s="1" customFormat="1" ht="24" x14ac:dyDescent="0.8">
      <c r="A11" s="8" t="s">
        <v>11</v>
      </c>
      <c r="B11" s="19">
        <v>89497.67</v>
      </c>
      <c r="C11" s="19">
        <v>49369.35</v>
      </c>
      <c r="D11" s="19">
        <v>40128.32</v>
      </c>
    </row>
    <row r="12" spans="1:4" ht="24" x14ac:dyDescent="0.8">
      <c r="A12" s="8" t="s">
        <v>12</v>
      </c>
      <c r="B12" s="20">
        <f>SUM(B13:B14)</f>
        <v>81918.34</v>
      </c>
      <c r="C12" s="20">
        <f t="shared" ref="C12:D12" si="0">SUM(C13:C14)</f>
        <v>44011.56</v>
      </c>
      <c r="D12" s="20">
        <f t="shared" si="0"/>
        <v>37906.78</v>
      </c>
    </row>
    <row r="13" spans="1:4" ht="24" x14ac:dyDescent="0.8">
      <c r="A13" s="8" t="s">
        <v>14</v>
      </c>
      <c r="B13" s="19">
        <v>68198.539999999994</v>
      </c>
      <c r="C13" s="19">
        <v>37866.92</v>
      </c>
      <c r="D13" s="19">
        <v>30331.63</v>
      </c>
    </row>
    <row r="14" spans="1:4" ht="24" x14ac:dyDescent="0.8">
      <c r="A14" s="8" t="s">
        <v>15</v>
      </c>
      <c r="B14" s="19">
        <v>13719.8</v>
      </c>
      <c r="C14" s="19">
        <v>6144.64</v>
      </c>
      <c r="D14" s="19">
        <v>7575.15</v>
      </c>
    </row>
    <row r="15" spans="1:4" ht="24" x14ac:dyDescent="0.8">
      <c r="A15" s="8" t="s">
        <v>13</v>
      </c>
      <c r="B15" s="20">
        <f>SUM(B16:B17)</f>
        <v>67758.48000000001</v>
      </c>
      <c r="C15" s="20">
        <f t="shared" ref="C15" si="1">SUM(C16:C17)</f>
        <v>32294.91</v>
      </c>
      <c r="D15" s="20">
        <f t="shared" ref="D15" si="2">SUM(D16:D17)</f>
        <v>35463.57</v>
      </c>
    </row>
    <row r="16" spans="1:4" ht="24" x14ac:dyDescent="0.8">
      <c r="A16" s="8" t="s">
        <v>16</v>
      </c>
      <c r="B16" s="19">
        <v>45581.98</v>
      </c>
      <c r="C16" s="19">
        <v>16767.89</v>
      </c>
      <c r="D16" s="19">
        <v>28814.09</v>
      </c>
    </row>
    <row r="17" spans="1:4" ht="24" x14ac:dyDescent="0.8">
      <c r="A17" s="15" t="s">
        <v>17</v>
      </c>
      <c r="B17" s="19">
        <v>22176.5</v>
      </c>
      <c r="C17" s="19">
        <v>15527.02</v>
      </c>
      <c r="D17" s="19">
        <v>6649.48</v>
      </c>
    </row>
    <row r="18" spans="1:4" s="1" customFormat="1" ht="27" x14ac:dyDescent="0.8">
      <c r="A18" s="8" t="s">
        <v>18</v>
      </c>
      <c r="B18" s="19" t="s">
        <v>21</v>
      </c>
      <c r="C18" s="19" t="s">
        <v>21</v>
      </c>
      <c r="D18" s="19" t="s">
        <v>21</v>
      </c>
    </row>
    <row r="19" spans="1:4" s="1" customFormat="1" ht="27" x14ac:dyDescent="0.8">
      <c r="A19" s="8" t="s">
        <v>19</v>
      </c>
      <c r="B19" s="19">
        <v>310.52</v>
      </c>
      <c r="C19" s="19">
        <v>310.52</v>
      </c>
      <c r="D19" s="19" t="s">
        <v>21</v>
      </c>
    </row>
    <row r="20" spans="1:4" s="3" customFormat="1" ht="20.25" customHeight="1" x14ac:dyDescent="0.8">
      <c r="A20" s="5"/>
      <c r="B20" s="6"/>
      <c r="C20" s="6"/>
      <c r="D20" s="6"/>
    </row>
    <row r="21" spans="1:4" ht="20.25" customHeight="1" x14ac:dyDescent="0.8">
      <c r="A21" s="1"/>
      <c r="B21" s="5"/>
      <c r="C21" s="5" t="s">
        <v>6</v>
      </c>
      <c r="D21" s="5"/>
    </row>
    <row r="22" spans="1:4" s="3" customFormat="1" ht="8.25" customHeight="1" x14ac:dyDescent="0.8">
      <c r="A22" s="5"/>
      <c r="B22" s="6"/>
      <c r="C22" s="6"/>
      <c r="D22" s="6"/>
    </row>
    <row r="23" spans="1:4" ht="24" x14ac:dyDescent="0.8">
      <c r="A23" s="5" t="s">
        <v>5</v>
      </c>
      <c r="B23" s="21">
        <f>SUM(B24:B28,B31,B35)</f>
        <v>100</v>
      </c>
      <c r="C23" s="21">
        <f>SUM(C24:C28,C31,C35)</f>
        <v>100.00000000000001</v>
      </c>
      <c r="D23" s="21">
        <f>SUM(D24:D28,D31)</f>
        <v>99.965836010493277</v>
      </c>
    </row>
    <row r="24" spans="1:4" ht="24" x14ac:dyDescent="0.8">
      <c r="A24" s="14" t="s">
        <v>8</v>
      </c>
      <c r="B24" s="9">
        <f>B8*100/B$7</f>
        <v>0.21281426011452395</v>
      </c>
      <c r="C24" s="9">
        <f t="shared" ref="C24" si="3">C8*100/C$7</f>
        <v>0.17345206595456819</v>
      </c>
      <c r="D24" s="9">
        <v>0.2</v>
      </c>
    </row>
    <row r="25" spans="1:4" ht="24" x14ac:dyDescent="0.8">
      <c r="A25" s="14" t="s">
        <v>9</v>
      </c>
      <c r="B25" s="9">
        <f t="shared" ref="B25:C25" si="4">B9*100/B$7</f>
        <v>10.926304164381959</v>
      </c>
      <c r="C25" s="9">
        <f t="shared" si="4"/>
        <v>10.648900157975399</v>
      </c>
      <c r="D25" s="9">
        <v>11.3</v>
      </c>
    </row>
    <row r="26" spans="1:4" ht="24" x14ac:dyDescent="0.8">
      <c r="A26" s="8" t="s">
        <v>10</v>
      </c>
      <c r="B26" s="9">
        <f t="shared" ref="B26:D26" si="5">B10*100/B$7</f>
        <v>31.769109186493349</v>
      </c>
      <c r="C26" s="9">
        <f t="shared" si="5"/>
        <v>35.060285331655344</v>
      </c>
      <c r="D26" s="9">
        <f t="shared" si="5"/>
        <v>27.664616543375345</v>
      </c>
    </row>
    <row r="27" spans="1:4" ht="24" x14ac:dyDescent="0.8">
      <c r="A27" s="8" t="s">
        <v>11</v>
      </c>
      <c r="B27" s="9">
        <f t="shared" ref="B27:D27" si="6">B11*100/B$7</f>
        <v>21.335701157190353</v>
      </c>
      <c r="C27" s="9">
        <f t="shared" si="6"/>
        <v>21.206576900282716</v>
      </c>
      <c r="D27" s="9">
        <f t="shared" si="6"/>
        <v>21.496734641619483</v>
      </c>
    </row>
    <row r="28" spans="1:4" ht="24" x14ac:dyDescent="0.8">
      <c r="A28" s="8" t="s">
        <v>12</v>
      </c>
      <c r="B28" s="9">
        <f t="shared" ref="B28:D28" si="7">B12*100/B$7</f>
        <v>19.528834901881947</v>
      </c>
      <c r="C28" s="9">
        <f t="shared" si="7"/>
        <v>18.905141178512718</v>
      </c>
      <c r="D28" s="9">
        <f t="shared" si="7"/>
        <v>20.306656016953827</v>
      </c>
    </row>
    <row r="29" spans="1:4" ht="24" x14ac:dyDescent="0.8">
      <c r="A29" s="8" t="s">
        <v>14</v>
      </c>
      <c r="B29" s="9">
        <v>16.2</v>
      </c>
      <c r="C29" s="9">
        <f t="shared" ref="C29:D29" si="8">C13*100/C$7</f>
        <v>16.265714475820598</v>
      </c>
      <c r="D29" s="9">
        <f t="shared" si="8"/>
        <v>16.248649366776004</v>
      </c>
    </row>
    <row r="30" spans="1:4" ht="24" x14ac:dyDescent="0.8">
      <c r="A30" s="8" t="s">
        <v>15</v>
      </c>
      <c r="B30" s="9">
        <f t="shared" ref="B30:D30" si="9">B14*100/B$7</f>
        <v>3.2707170224255022</v>
      </c>
      <c r="C30" s="9">
        <f t="shared" si="9"/>
        <v>2.6394267026921194</v>
      </c>
      <c r="D30" s="9">
        <f t="shared" si="9"/>
        <v>4.0580066501778251</v>
      </c>
    </row>
    <row r="31" spans="1:4" ht="24" x14ac:dyDescent="0.8">
      <c r="A31" s="8" t="s">
        <v>13</v>
      </c>
      <c r="B31" s="9">
        <f t="shared" ref="B31:D31" si="10">B15*100/B$7</f>
        <v>16.153210247210453</v>
      </c>
      <c r="C31" s="9">
        <f t="shared" si="10"/>
        <v>13.872260671908974</v>
      </c>
      <c r="D31" s="9">
        <f t="shared" si="10"/>
        <v>18.997828808544625</v>
      </c>
    </row>
    <row r="32" spans="1:4" ht="24" x14ac:dyDescent="0.8">
      <c r="A32" s="8" t="s">
        <v>16</v>
      </c>
      <c r="B32" s="9">
        <f t="shared" ref="B32:D32" si="11">B16*100/B$7</f>
        <v>10.866467288288371</v>
      </c>
      <c r="C32" s="9">
        <f t="shared" si="11"/>
        <v>7.2026378459607336</v>
      </c>
      <c r="D32" s="9">
        <f t="shared" si="11"/>
        <v>15.43570343013965</v>
      </c>
    </row>
    <row r="33" spans="1:4" ht="24" x14ac:dyDescent="0.8">
      <c r="A33" s="15" t="s">
        <v>17</v>
      </c>
      <c r="B33" s="9">
        <f t="shared" ref="B33:D33" si="12">B17*100/B$7</f>
        <v>5.2867429589220798</v>
      </c>
      <c r="C33" s="9">
        <f t="shared" si="12"/>
        <v>6.66962282594824</v>
      </c>
      <c r="D33" s="9">
        <f t="shared" si="12"/>
        <v>3.5621253784049749</v>
      </c>
    </row>
    <row r="34" spans="1:4" ht="27" x14ac:dyDescent="0.8">
      <c r="A34" s="8" t="s">
        <v>18</v>
      </c>
      <c r="B34" s="19" t="s">
        <v>21</v>
      </c>
      <c r="C34" s="19" t="s">
        <v>21</v>
      </c>
      <c r="D34" s="19" t="s">
        <v>21</v>
      </c>
    </row>
    <row r="35" spans="1:4" ht="27" x14ac:dyDescent="0.8">
      <c r="A35" s="10" t="s">
        <v>19</v>
      </c>
      <c r="B35" s="17">
        <f t="shared" ref="B35:C35" si="13">B19*100/B$7</f>
        <v>7.4026082727413442E-2</v>
      </c>
      <c r="C35" s="17">
        <f t="shared" si="13"/>
        <v>0.13338369371028358</v>
      </c>
      <c r="D35" s="22" t="s">
        <v>21</v>
      </c>
    </row>
    <row r="36" spans="1:4" ht="8.25" customHeight="1" x14ac:dyDescent="0.8">
      <c r="A36" s="11"/>
    </row>
    <row r="37" spans="1:4" ht="27" x14ac:dyDescent="0.8">
      <c r="A37" s="23" t="s">
        <v>22</v>
      </c>
      <c r="C37" s="16"/>
    </row>
    <row r="39" spans="1:4" ht="20.25" customHeight="1" x14ac:dyDescent="0.8">
      <c r="A39" s="7"/>
    </row>
    <row r="40" spans="1:4" ht="20.25" customHeight="1" x14ac:dyDescent="0.8">
      <c r="A40" s="8"/>
    </row>
    <row r="41" spans="1:4" ht="20.25" customHeight="1" x14ac:dyDescent="0.8">
      <c r="A41" s="8"/>
    </row>
    <row r="42" spans="1:4" ht="20.25" customHeight="1" x14ac:dyDescent="0.8">
      <c r="A42" s="1"/>
    </row>
    <row r="43" spans="1:4" ht="20.25" customHeight="1" x14ac:dyDescent="0.8">
      <c r="A43" s="1"/>
    </row>
    <row r="44" spans="1:4" ht="20.25" customHeight="1" x14ac:dyDescent="0.8">
      <c r="A44" s="8"/>
    </row>
    <row r="45" spans="1:4" ht="20.25" customHeight="1" x14ac:dyDescent="0.8">
      <c r="A45" s="10"/>
    </row>
  </sheetData>
  <mergeCells count="2">
    <mergeCell ref="A2:D2"/>
    <mergeCell ref="A1:D1"/>
  </mergeCells>
  <pageMargins left="0.78740157480314965" right="1.1811023622047245" top="0.78740157480314965" bottom="0.39370078740157483" header="0.39370078740157483" footer="0.31496062992125984"/>
  <pageSetup paperSize="9" scale="97" orientation="portrait" verticalDpi="300" r:id="rId1"/>
  <headerFooter>
    <oddHeader>&amp;L&amp;"TH Sarabun New,Regular"&amp;16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69q1t7</vt:lpstr>
      <vt:lpstr>'69q1t7'!Print_Area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NSO47</cp:lastModifiedBy>
  <cp:lastPrinted>2026-08-06T06:46:12Z</cp:lastPrinted>
  <dcterms:created xsi:type="dcterms:W3CDTF">2018-06-26T06:55:37Z</dcterms:created>
  <dcterms:modified xsi:type="dcterms:W3CDTF">2026-08-19T08:30:53Z</dcterms:modified>
</cp:coreProperties>
</file>