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FA4A0792-C1B6-40FE-B97C-6605406A9A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4" r:id="rId1"/>
  </sheets>
  <definedNames>
    <definedName name="_xlnm.Print_Area" localSheetId="0">ตารางที่4!$A$1:$D$55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41" i="4" l="1"/>
  <c r="D34" i="4"/>
  <c r="C43" i="4"/>
  <c r="C34" i="4"/>
  <c r="C33" i="4"/>
  <c r="B34" i="4"/>
  <c r="B33" i="4"/>
  <c r="D43" i="4"/>
  <c r="C50" i="4"/>
  <c r="C38" i="4"/>
  <c r="B50" i="4"/>
  <c r="D44" i="4"/>
  <c r="D42" i="4"/>
  <c r="C32" i="4"/>
  <c r="D35" i="4"/>
  <c r="C45" i="4"/>
  <c r="C31" i="4"/>
  <c r="C30" i="4"/>
  <c r="D32" i="4" l="1"/>
  <c r="D31" i="4"/>
  <c r="C48" i="4"/>
  <c r="B40" i="4"/>
  <c r="B46" i="4"/>
  <c r="B31" i="4"/>
  <c r="B32" i="4"/>
  <c r="C37" i="4"/>
  <c r="C41" i="4"/>
  <c r="C40" i="4"/>
  <c r="C42" i="4"/>
  <c r="C36" i="4"/>
  <c r="B42" i="4"/>
  <c r="B41" i="4"/>
  <c r="B38" i="4"/>
  <c r="D45" i="4"/>
  <c r="D38" i="4"/>
  <c r="D36" i="4" l="1"/>
  <c r="D37" i="4"/>
  <c r="D40" i="4"/>
  <c r="D46" i="4"/>
  <c r="D48" i="4"/>
  <c r="D50" i="4"/>
  <c r="C35" i="4"/>
  <c r="C39" i="4"/>
  <c r="C44" i="4"/>
  <c r="C46" i="4"/>
  <c r="C47" i="4"/>
  <c r="B35" i="4"/>
  <c r="B36" i="4"/>
  <c r="B37" i="4"/>
  <c r="B43" i="4"/>
  <c r="B44" i="4"/>
  <c r="B45" i="4"/>
  <c r="B48" i="4"/>
  <c r="B30" i="4" l="1"/>
  <c r="D30" i="4"/>
</calcChain>
</file>

<file path=xl/sharedStrings.xml><?xml version="1.0" encoding="utf-8"?>
<sst xmlns="http://schemas.openxmlformats.org/spreadsheetml/2006/main" count="83" uniqueCount="37">
  <si>
    <t xml:space="preserve"> </t>
  </si>
  <si>
    <t>ยอดรวม</t>
  </si>
  <si>
    <t>กิจกรรมทางเศรษฐกิจ</t>
  </si>
  <si>
    <t xml:space="preserve">                                         จำนวน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</si>
  <si>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</si>
  <si>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</si>
  <si>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</si>
  <si>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</si>
  <si>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</si>
  <si>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</si>
  <si>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</si>
  <si>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</si>
  <si>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</si>
  <si>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</si>
  <si>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</si>
  <si>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</si>
  <si>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</si>
  <si>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</si>
  <si>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</si>
  <si>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</si>
  <si>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</si>
  <si>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</si>
  <si>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</si>
  <si>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</si>
  <si>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</si>
  <si>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</si>
  <si>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19. กิจกรรมบริการด้านอื่น ๆ</t>
  </si>
  <si>
    <t>4. การไฟฟ้า ก๊าซ ไอน้ำ และระบบปรับอากาศ</t>
  </si>
  <si>
    <t xml:space="preserve">             ชาย</t>
  </si>
  <si>
    <t xml:space="preserve">             หญิง</t>
  </si>
  <si>
    <t xml:space="preserve">             รวม</t>
  </si>
  <si>
    <t>7. การขายส่ง และการขายปลีก การซ่อมแซมยานยนต์และจักรยานยนต์</t>
  </si>
  <si>
    <r>
      <t>0</t>
    </r>
    <r>
      <rPr>
        <vertAlign val="superscript"/>
        <sz val="12"/>
        <color theme="1"/>
        <rFont val="TH SarabunPSK"/>
        <family val="2"/>
      </rPr>
      <t>w</t>
    </r>
  </si>
  <si>
    <t>ตาราง ค.4 จำนวนและร้อยละของผู้มีงานทำ จำแนกตามกิจกรรมทางเศรษฐกิจ และเพศ ไตรมาสที่ 2/2569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</si>
  <si>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</si>
  <si>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r>
      <t>หมายเหตุ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</si>
  <si>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ที่มา: โครงการสำรวจภาวะการทำงานของประชากรไตมาสที่ 2 พ.ศ.2569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</si>
</sst>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7" formatCode="_(* #,##0_);_(* \(#,##0\);_(* &quot;-&quot;??_);_(@_)"/>
    <numFmt numFmtId="168" formatCode="_-* #,##0_-;\-* #,##0_-;_-* &quot;-&quot;??_-;_-@_-"/>
  </numFmts>
  <fonts count="13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4"/>
      <color rgb="FF000000"/>
      <name val="Cordia New"/>
      <family val="2"/>
      <scheme val="minor"/>
    </font>
    <font>
      <vertAlign val="superscript"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16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8" fontId="10" fillId="0" borderId="0" xfId="1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0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/>
    </xf>
    <xf numFmtId="167" fontId="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30</xdr:row>
      <xdr:rowOff>114299</xdr:rowOff>
    </xdr:from>
    <xdr:ext cx="217714" cy="45719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040586" y="5965370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5400000">
          <a:off x="5245988" y="3780000"/>
          <a:ext cx="20002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00"/>
  </sheetPr>
  <dimension ref="A1:P1000"/>
  <sheetViews>
    <sheetView showGridLines="0" tabSelected="1" topLeftCell="A48" zoomScale="145" zoomScaleNormal="145" zoomScaleSheetLayoutView="110" zoomScalePageLayoutView="130" workbookViewId="0">
      <selection activeCell="A57" sqref="A57"/>
    </sheetView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9.140625" style="1" customWidth="1"/>
    <col min="6" max="16" width="8" style="1" customWidth="1"/>
    <col min="17" max="16384" width="10.140625" style="1"/>
  </cols>
  <sheetData>
    <row r="1" spans="1:16" ht="25.9" customHeight="1" x14ac:dyDescent="0.3">
      <c r="A1" s="6" t="s">
        <v>33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9.899999999999999" customHeight="1" x14ac:dyDescent="0.3">
      <c r="A2" s="2" t="s">
        <v>2</v>
      </c>
      <c r="B2" s="33" t="s">
        <v>30</v>
      </c>
      <c r="C2" s="33" t="s">
        <v>28</v>
      </c>
      <c r="D2" s="33" t="s">
        <v>29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6" customFormat="1" ht="16.899999999999999" customHeight="1" x14ac:dyDescent="0.3">
      <c r="A3" s="12"/>
      <c r="B3" s="13"/>
      <c r="C3" s="14" t="s">
        <v>3</v>
      </c>
      <c r="D3" s="15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s="16" customFormat="1" ht="16.899999999999999" customHeight="1" x14ac:dyDescent="0.3">
      <c r="A4" s="17" t="s">
        <v>1</v>
      </c>
      <c r="B4" s="31">
        <v>483676</v>
      </c>
      <c r="C4" s="31">
        <v>257279</v>
      </c>
      <c r="D4" s="18">
        <v>226397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9" customFormat="1" ht="15" customHeight="1" x14ac:dyDescent="0.25">
      <c r="A5" s="7" t="s">
        <v>4</v>
      </c>
      <c r="B5" s="32">
        <v>218526</v>
      </c>
      <c r="C5" s="32">
        <v>122221</v>
      </c>
      <c r="D5" s="32">
        <v>96305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s="9" customFormat="1" ht="15" customHeight="1" x14ac:dyDescent="0.25">
      <c r="A6" s="7" t="s">
        <v>5</v>
      </c>
      <c r="B6" s="32">
        <v>6910</v>
      </c>
      <c r="C6" s="32">
        <v>5842</v>
      </c>
      <c r="D6" s="32">
        <v>1067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9" customFormat="1" ht="15" customHeight="1" x14ac:dyDescent="0.25">
      <c r="A7" s="7" t="s">
        <v>6</v>
      </c>
      <c r="B7" s="32">
        <v>32591</v>
      </c>
      <c r="C7" s="32">
        <v>16420</v>
      </c>
      <c r="D7" s="32">
        <v>16171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9" customFormat="1" ht="15.6" customHeight="1" x14ac:dyDescent="0.25">
      <c r="A8" s="7" t="s">
        <v>27</v>
      </c>
      <c r="B8" s="32">
        <v>379</v>
      </c>
      <c r="C8" s="32">
        <v>379</v>
      </c>
      <c r="D8" s="28" t="s">
        <v>32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s="9" customFormat="1" ht="15.6" customHeight="1" x14ac:dyDescent="0.25">
      <c r="A9" s="27" t="s">
        <v>7</v>
      </c>
      <c r="B9" s="35">
        <v>3768</v>
      </c>
      <c r="C9" s="35">
        <v>1866</v>
      </c>
      <c r="D9" s="35">
        <v>1903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9" customFormat="1" ht="15" customHeight="1" x14ac:dyDescent="0.25">
      <c r="A10" s="7" t="s">
        <v>8</v>
      </c>
      <c r="B10" s="32">
        <v>26679</v>
      </c>
      <c r="C10" s="32">
        <v>22816</v>
      </c>
      <c r="D10" s="32">
        <v>3863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s="9" customFormat="1" ht="15" customHeight="1" x14ac:dyDescent="0.25">
      <c r="A11" s="7" t="s">
        <v>31</v>
      </c>
      <c r="B11" s="32">
        <v>89175</v>
      </c>
      <c r="C11" s="32">
        <v>41409</v>
      </c>
      <c r="D11" s="32">
        <v>47766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s="9" customFormat="1" ht="15" customHeight="1" x14ac:dyDescent="0.25">
      <c r="A12" s="7" t="s">
        <v>9</v>
      </c>
      <c r="B12" s="32">
        <v>5992</v>
      </c>
      <c r="C12" s="32">
        <v>5383</v>
      </c>
      <c r="D12" s="32">
        <v>609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s="9" customFormat="1" ht="15" customHeight="1" x14ac:dyDescent="0.25">
      <c r="A13" s="7" t="s">
        <v>10</v>
      </c>
      <c r="B13" s="32">
        <v>32682</v>
      </c>
      <c r="C13" s="32">
        <v>11285</v>
      </c>
      <c r="D13" s="32">
        <v>21396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s="9" customFormat="1" ht="15.6" customHeight="1" x14ac:dyDescent="0.25">
      <c r="A14" s="8" t="s">
        <v>11</v>
      </c>
      <c r="B14" s="32">
        <v>1187</v>
      </c>
      <c r="C14" s="32">
        <v>1187</v>
      </c>
      <c r="D14" s="28" t="s">
        <v>32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s="9" customFormat="1" ht="15" customHeight="1" x14ac:dyDescent="0.25">
      <c r="A15" s="8" t="s">
        <v>12</v>
      </c>
      <c r="B15" s="32">
        <v>6694</v>
      </c>
      <c r="C15" s="32">
        <v>3286</v>
      </c>
      <c r="D15" s="32">
        <v>3408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s="9" customFormat="1" ht="15" customHeight="1" x14ac:dyDescent="0.25">
      <c r="A16" s="8" t="s">
        <v>13</v>
      </c>
      <c r="B16" s="32">
        <v>668</v>
      </c>
      <c r="C16" s="32">
        <v>346</v>
      </c>
      <c r="D16" s="32">
        <v>322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s="9" customFormat="1" ht="15" customHeight="1" x14ac:dyDescent="0.25">
      <c r="A17" s="8" t="s">
        <v>14</v>
      </c>
      <c r="B17" s="32">
        <v>1230</v>
      </c>
      <c r="C17" s="32">
        <v>655</v>
      </c>
      <c r="D17" s="32">
        <v>575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s="9" customFormat="1" ht="15" customHeight="1" x14ac:dyDescent="0.25">
      <c r="A18" s="8" t="s">
        <v>15</v>
      </c>
      <c r="B18" s="32">
        <v>1147</v>
      </c>
      <c r="C18" s="32">
        <v>857</v>
      </c>
      <c r="D18" s="32">
        <v>290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s="9" customFormat="1" ht="15" customHeight="1" x14ac:dyDescent="0.25">
      <c r="A19" s="8" t="s">
        <v>16</v>
      </c>
      <c r="B19" s="32">
        <v>22695</v>
      </c>
      <c r="C19" s="32">
        <v>13405</v>
      </c>
      <c r="D19" s="32">
        <v>9291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s="9" customFormat="1" ht="15" customHeight="1" x14ac:dyDescent="0.25">
      <c r="A20" s="8" t="s">
        <v>17</v>
      </c>
      <c r="B20" s="32">
        <v>9364</v>
      </c>
      <c r="C20" s="32">
        <v>2958</v>
      </c>
      <c r="D20" s="32">
        <v>6406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s="9" customFormat="1" ht="15" customHeight="1" x14ac:dyDescent="0.25">
      <c r="A21" s="8" t="s">
        <v>18</v>
      </c>
      <c r="B21" s="32">
        <v>9945</v>
      </c>
      <c r="C21" s="32">
        <v>2939</v>
      </c>
      <c r="D21" s="32">
        <v>7006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s="9" customFormat="1" ht="15" customHeight="1" x14ac:dyDescent="0.25">
      <c r="A22" s="8" t="s">
        <v>19</v>
      </c>
      <c r="B22" s="32">
        <v>3138</v>
      </c>
      <c r="C22" s="32">
        <v>314</v>
      </c>
      <c r="D22" s="32">
        <v>2824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s="9" customFormat="1" ht="15" customHeight="1" x14ac:dyDescent="0.25">
      <c r="A23" s="8" t="s">
        <v>26</v>
      </c>
      <c r="B23" s="32">
        <v>7385</v>
      </c>
      <c r="C23" s="32">
        <v>3574</v>
      </c>
      <c r="D23" s="32">
        <v>3812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s="9" customFormat="1" ht="15" customHeight="1" x14ac:dyDescent="0.25">
      <c r="A24" s="8" t="s">
        <v>20</v>
      </c>
      <c r="B24" s="3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s="9" customFormat="1" ht="15" customHeight="1" x14ac:dyDescent="0.25">
      <c r="A25" s="10" t="s">
        <v>21</v>
      </c>
      <c r="B25" s="32">
        <v>3521</v>
      </c>
      <c r="C25" s="29">
        <v>138</v>
      </c>
      <c r="D25" s="29">
        <v>3383</v>
      </c>
      <c r="E25" s="8"/>
      <c r="F25" s="8"/>
      <c r="G25" s="8"/>
      <c r="H25" s="8"/>
      <c r="I25" s="8" t="s">
        <v>0</v>
      </c>
      <c r="J25" s="8"/>
      <c r="K25" s="8"/>
      <c r="L25" s="8"/>
      <c r="M25" s="8"/>
      <c r="N25" s="8"/>
      <c r="O25" s="8"/>
      <c r="P25" s="8"/>
    </row>
    <row r="26" spans="1:16" s="9" customFormat="1" ht="15" customHeight="1" x14ac:dyDescent="0.25">
      <c r="A26" s="8" t="s">
        <v>22</v>
      </c>
      <c r="B26" s="28" t="s">
        <v>32</v>
      </c>
      <c r="C26" s="28" t="s">
        <v>32</v>
      </c>
      <c r="D26" s="28" t="s">
        <v>32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s="9" customFormat="1" ht="15" customHeight="1" x14ac:dyDescent="0.25">
      <c r="A27" s="8" t="s">
        <v>23</v>
      </c>
      <c r="B27" s="28" t="s">
        <v>32</v>
      </c>
      <c r="C27" s="28" t="s">
        <v>32</v>
      </c>
      <c r="D27" s="28" t="s">
        <v>32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s="16" customFormat="1" ht="16.899999999999999" customHeight="1" x14ac:dyDescent="0.3">
      <c r="A28" s="19" t="s">
        <v>0</v>
      </c>
      <c r="B28" s="19"/>
      <c r="C28" s="22" t="s">
        <v>24</v>
      </c>
      <c r="D28" s="13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s="16" customFormat="1" ht="16.149999999999999" customHeight="1" x14ac:dyDescent="0.3">
      <c r="A29" s="17" t="s">
        <v>1</v>
      </c>
      <c r="B29" s="23">
        <v>100</v>
      </c>
      <c r="C29" s="23">
        <v>100</v>
      </c>
      <c r="D29" s="23">
        <v>100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s="9" customFormat="1" ht="15" customHeight="1" x14ac:dyDescent="0.25">
      <c r="A30" s="7" t="s">
        <v>4</v>
      </c>
      <c r="B30" s="24">
        <f>ROUND(B5*100/$B$4,1)</f>
        <v>45.2</v>
      </c>
      <c r="C30" s="24">
        <f>ROUND(C5*100/$C$4,1)</f>
        <v>47.5</v>
      </c>
      <c r="D30" s="24">
        <f>ROUND(D5*100/$D$4,1)</f>
        <v>42.5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s="9" customFormat="1" ht="15" customHeight="1" x14ac:dyDescent="0.25">
      <c r="A31" s="7" t="s">
        <v>5</v>
      </c>
      <c r="B31" s="26">
        <f>ROUND(B6*100/$B$4,1)</f>
        <v>1.4</v>
      </c>
      <c r="C31" s="26">
        <f>ROUND(C6*100/$C$4,1)</f>
        <v>2.2999999999999998</v>
      </c>
      <c r="D31" s="24">
        <f>ROUND(D6*100/$D$4,1)</f>
        <v>0.5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s="9" customFormat="1" ht="15" customHeight="1" x14ac:dyDescent="0.25">
      <c r="A32" s="7" t="s">
        <v>6</v>
      </c>
      <c r="B32" s="24">
        <f>ROUND(B7*100/$B$4,1)</f>
        <v>6.7</v>
      </c>
      <c r="C32" s="24">
        <f>ROUND(C7*100/$C$4,1)</f>
        <v>6.4</v>
      </c>
      <c r="D32" s="24">
        <f>ROUND(D7*100/$D$4,1)</f>
        <v>7.1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s="9" customFormat="1" ht="15" customHeight="1" x14ac:dyDescent="0.25">
      <c r="A33" s="7" t="s">
        <v>27</v>
      </c>
      <c r="B33" s="28">
        <f>ROUND(B8*100/$B$4,1)</f>
        <v>0.1</v>
      </c>
      <c r="C33" s="28">
        <f>ROUND(C8*100/$C$4,1)</f>
        <v>0.1</v>
      </c>
      <c r="D33" s="28" t="s">
        <v>32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s="9" customFormat="1" ht="15" customHeight="1" x14ac:dyDescent="0.25">
      <c r="A34" s="27" t="s">
        <v>7</v>
      </c>
      <c r="B34" s="28">
        <f>ROUND(B9*100/$B$4,1)</f>
        <v>0.8</v>
      </c>
      <c r="C34" s="28">
        <f>ROUND(C9*100/$C$4,1)</f>
        <v>0.7</v>
      </c>
      <c r="D34" s="28">
        <f>ROUND(D9*100/$D$4,1)</f>
        <v>0.8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s="9" customFormat="1" ht="15" customHeight="1" x14ac:dyDescent="0.25">
      <c r="A35" s="7" t="s">
        <v>8</v>
      </c>
      <c r="B35" s="24">
        <f t="shared" ref="B35:B48" si="0">ROUND(B10*100/$B$4,1)</f>
        <v>5.5</v>
      </c>
      <c r="C35" s="24">
        <f t="shared" ref="C35:C47" si="1">ROUND(C10*100/$C$4,1)</f>
        <v>8.9</v>
      </c>
      <c r="D35" s="24">
        <f>ROUND(D10*100/$D$4,1)</f>
        <v>1.7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s="9" customFormat="1" ht="15" customHeight="1" x14ac:dyDescent="0.25">
      <c r="A36" s="7" t="s">
        <v>31</v>
      </c>
      <c r="B36" s="24">
        <f t="shared" si="0"/>
        <v>18.399999999999999</v>
      </c>
      <c r="C36" s="24">
        <f>ROUND(C11*100/$C$4,1)</f>
        <v>16.100000000000001</v>
      </c>
      <c r="D36" s="24">
        <f t="shared" ref="D36:D50" si="2">ROUND(D11*100/$D$4,1)</f>
        <v>21.1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s="9" customFormat="1" ht="15" customHeight="1" x14ac:dyDescent="0.25">
      <c r="A37" s="7" t="s">
        <v>9</v>
      </c>
      <c r="B37" s="24">
        <f t="shared" si="0"/>
        <v>1.2</v>
      </c>
      <c r="C37" s="24">
        <f>ROUND(C12*100/$C$4,1)</f>
        <v>2.1</v>
      </c>
      <c r="D37" s="24">
        <f t="shared" si="2"/>
        <v>0.3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s="9" customFormat="1" ht="15" customHeight="1" x14ac:dyDescent="0.25">
      <c r="A38" s="7" t="s">
        <v>10</v>
      </c>
      <c r="B38" s="24">
        <f>ROUND(B13*100/$B$4,1)</f>
        <v>6.8</v>
      </c>
      <c r="C38" s="24">
        <f>ROUND(C13*100/$C$4,1)</f>
        <v>4.4000000000000004</v>
      </c>
      <c r="D38" s="24">
        <f>ROUND(D13*100/$D$4,1)</f>
        <v>9.5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s="9" customFormat="1" ht="15" customHeight="1" x14ac:dyDescent="0.25">
      <c r="A39" s="8" t="s">
        <v>11</v>
      </c>
      <c r="B39" s="24">
        <v>0.3</v>
      </c>
      <c r="C39" s="24">
        <f t="shared" si="1"/>
        <v>0.5</v>
      </c>
      <c r="D39" s="28" t="s">
        <v>32</v>
      </c>
      <c r="E39" s="8" t="s">
        <v>0</v>
      </c>
      <c r="F39" s="8" t="s">
        <v>0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s="9" customFormat="1" ht="15" customHeight="1" x14ac:dyDescent="0.25">
      <c r="A40" s="8" t="s">
        <v>12</v>
      </c>
      <c r="B40" s="24">
        <f>ROUND(B15*100/$B$4,1)</f>
        <v>1.4</v>
      </c>
      <c r="C40" s="24">
        <f>ROUND(C15*100/$C$4,1)</f>
        <v>1.3</v>
      </c>
      <c r="D40" s="24">
        <f t="shared" si="2"/>
        <v>1.5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s="9" customFormat="1" ht="15" customHeight="1" x14ac:dyDescent="0.25">
      <c r="A41" s="8" t="s">
        <v>13</v>
      </c>
      <c r="B41" s="24">
        <f>ROUND(B16*100/$B$4,1)</f>
        <v>0.1</v>
      </c>
      <c r="C41" s="26">
        <f>ROUND(C16*100/$C$4,1)</f>
        <v>0.1</v>
      </c>
      <c r="D41" s="26">
        <f>ROUND(D16*100/$D$4,1)</f>
        <v>0.1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s="9" customFormat="1" ht="15" customHeight="1" x14ac:dyDescent="0.25">
      <c r="A42" s="8" t="s">
        <v>14</v>
      </c>
      <c r="B42" s="26">
        <f>ROUND(B17*100/$B$4,1)</f>
        <v>0.3</v>
      </c>
      <c r="C42" s="24">
        <f>ROUND(C17*100/$C$4,1)</f>
        <v>0.3</v>
      </c>
      <c r="D42" s="26">
        <f>ROUND(D17*100/$D$4,1)</f>
        <v>0.3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s="9" customFormat="1" ht="15" customHeight="1" x14ac:dyDescent="0.25">
      <c r="A43" s="8" t="s">
        <v>15</v>
      </c>
      <c r="B43" s="24">
        <f t="shared" si="0"/>
        <v>0.2</v>
      </c>
      <c r="C43" s="24">
        <f>ROUND(C18*100/$C$4,1)</f>
        <v>0.3</v>
      </c>
      <c r="D43" s="26">
        <f>ROUND(D18*100/$D$4,1)</f>
        <v>0.1</v>
      </c>
      <c r="E43" s="8" t="s">
        <v>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s="9" customFormat="1" ht="15" customHeight="1" x14ac:dyDescent="0.25">
      <c r="A44" s="8" t="s">
        <v>16</v>
      </c>
      <c r="B44" s="24">
        <f t="shared" si="0"/>
        <v>4.7</v>
      </c>
      <c r="C44" s="24">
        <f t="shared" si="1"/>
        <v>5.2</v>
      </c>
      <c r="D44" s="24">
        <f>ROUND(D19*100/$D$4,1)</f>
        <v>4.0999999999999996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s="9" customFormat="1" ht="15" customHeight="1" x14ac:dyDescent="0.25">
      <c r="A45" s="8" t="s">
        <v>17</v>
      </c>
      <c r="B45" s="24">
        <f t="shared" si="0"/>
        <v>1.9</v>
      </c>
      <c r="C45" s="24">
        <f>ROUND(C20*100/$C$4,1)</f>
        <v>1.1000000000000001</v>
      </c>
      <c r="D45" s="24">
        <f>ROUND(D20*100/$D$4,1)</f>
        <v>2.8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s="9" customFormat="1" ht="15" customHeight="1" x14ac:dyDescent="0.25">
      <c r="A46" s="8" t="s">
        <v>18</v>
      </c>
      <c r="B46" s="24">
        <f>ROUND(B21*100/$B$4,1)</f>
        <v>2.1</v>
      </c>
      <c r="C46" s="24">
        <f t="shared" si="1"/>
        <v>1.1000000000000001</v>
      </c>
      <c r="D46" s="24">
        <f t="shared" si="2"/>
        <v>3.1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s="9" customFormat="1" ht="15" customHeight="1" x14ac:dyDescent="0.25">
      <c r="A47" s="8" t="s">
        <v>19</v>
      </c>
      <c r="B47" s="24">
        <v>0.7</v>
      </c>
      <c r="C47" s="24">
        <f t="shared" si="1"/>
        <v>0.1</v>
      </c>
      <c r="D47" s="24">
        <v>1.3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s="9" customFormat="1" ht="15" customHeight="1" x14ac:dyDescent="0.25">
      <c r="A48" s="8" t="s">
        <v>26</v>
      </c>
      <c r="B48" s="24">
        <f t="shared" si="0"/>
        <v>1.5</v>
      </c>
      <c r="C48" s="24">
        <f>ROUND(C23*100/$C$4,1)</f>
        <v>1.4</v>
      </c>
      <c r="D48" s="24">
        <f t="shared" si="2"/>
        <v>1.7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s="9" customFormat="1" ht="15" customHeight="1" x14ac:dyDescent="0.25">
      <c r="A49" s="8" t="s">
        <v>20</v>
      </c>
      <c r="B49" s="24"/>
      <c r="C49" s="24"/>
      <c r="D49" s="24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s="9" customFormat="1" ht="15" customHeight="1" x14ac:dyDescent="0.25">
      <c r="A50" s="10" t="s">
        <v>21</v>
      </c>
      <c r="B50" s="24">
        <f>ROUND(B25*100/$B$4,1)</f>
        <v>0.7</v>
      </c>
      <c r="C50" s="26">
        <f>ROUND(C25*100/$C$4,1)</f>
        <v>0.1</v>
      </c>
      <c r="D50" s="24">
        <f t="shared" si="2"/>
        <v>1.5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s="9" customFormat="1" ht="15" customHeight="1" x14ac:dyDescent="0.25">
      <c r="A51" s="8" t="s">
        <v>22</v>
      </c>
      <c r="B51" s="28" t="s">
        <v>32</v>
      </c>
      <c r="C51" s="28" t="s">
        <v>32</v>
      </c>
      <c r="D51" s="28" t="s">
        <v>32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s="9" customFormat="1" ht="15" customHeight="1" x14ac:dyDescent="0.25">
      <c r="A52" s="25" t="s">
        <v>23</v>
      </c>
      <c r="B52" s="34" t="s">
        <v>32</v>
      </c>
      <c r="C52" s="34" t="s">
        <v>32</v>
      </c>
      <c r="D52" s="34" t="s">
        <v>32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s="9" customFormat="1" ht="17.100000000000001" customHeight="1" x14ac:dyDescent="0.25">
      <c r="A53" s="7" t="s">
        <v>35</v>
      </c>
      <c r="B53" s="11"/>
      <c r="C53" s="11"/>
      <c r="D53" s="8" t="s">
        <v>25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s="9" customFormat="1" ht="19.7" customHeight="1" x14ac:dyDescent="0.25">
      <c r="A54" s="10" t="s">
        <v>34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9.7" customHeight="1" x14ac:dyDescent="0.3">
      <c r="A55" s="5" t="s">
        <v>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4.25" customHeight="1" x14ac:dyDescent="0.3">
      <c r="A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4.25" customHeight="1" x14ac:dyDescent="0.3">
      <c r="A58" s="3" t="s">
        <v>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4.25" customHeight="1" x14ac:dyDescent="0.3">
      <c r="A59" s="3"/>
      <c r="B59" s="3"/>
      <c r="C59" s="3" t="s">
        <v>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4.25" customHeight="1" x14ac:dyDescent="0.3">
      <c r="A63" s="3"/>
      <c r="B63" s="3" t="s">
        <v>0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4.2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4.2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4.2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4.2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</sheetData>
  <sortState xmlns:xlrd2="http://schemas.microsoft.com/office/spreadsheetml/2017/richdata2" ref="C65:C85">
    <sortCondition descending="1" ref="C65:C85"/>
  </sortState>
  <pageMargins left="0.78740157480314965" right="0" top="0.82677165354330717" bottom="0" header="0.31496062992125984" footer="0.31496062992125984"/>
  <pageSetup paperSize="9" scale="95" fitToWidth="0" orientation="portrait" horizontalDpi="4294967292" r:id="rId1"/>
  <headerFooter alignWithMargins="0">
    <oddHeader>&amp;L&amp;"TH SarabunPSK,Regular"&amp;16 46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2026-08-31T03:07:22Z</dcterms:modified>
  <cp:category/>
  <cp:contentStatus/>
</cp:coreProperties>
</file>