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33114D5A-7ED5-4F7D-B90F-16F948A28E21}" xr6:coauthVersionLast="47" xr6:coauthVersionMax="47" xr10:uidLastSave="{00000000-0000-0000-0000-000000000000}"/>
  <bookViews>
    <workbookView xWindow="11280" yWindow="645" windowWidth="14385" windowHeight="14670" xr2:uid="{D53BD357-EE5E-4908-9D65-03B6ED0F3066}"/>
  </bookViews>
  <sheets>
    <sheet name="ตาราง 4" sheetId="1" r:id="rId1"/>
  </sheets>
  <definedNames>
    <definedName name="_xlnm.Print_Area" localSheetId="0">'ตาราง 4'!$A$1:$D$57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C44" i="1"/>
  <c r="B44" i="1"/>
  <c r="C43" i="1"/>
  <c r="D41" i="1"/>
  <c r="B41" i="1"/>
  <c r="C40" i="1"/>
  <c r="B40" i="1"/>
  <c r="D39" i="1"/>
  <c r="C39" i="1"/>
  <c r="B39" i="1"/>
  <c r="C38" i="1"/>
  <c r="D37" i="1"/>
  <c r="C37" i="1"/>
  <c r="B37" i="1"/>
  <c r="D36" i="1"/>
  <c r="C36" i="1"/>
  <c r="B36" i="1"/>
  <c r="C35" i="1"/>
  <c r="B35" i="1"/>
  <c r="C34" i="1"/>
  <c r="C33" i="1"/>
  <c r="B33" i="1"/>
  <c r="D31" i="1"/>
  <c r="C31" i="1"/>
  <c r="B31" i="1"/>
</calcChain>
</file>

<file path=xl/sharedStrings.xml><?xml version="1.0" encoding="utf-8"?>
<sst xmlns="http://schemas.openxmlformats.org/spreadsheetml/2006/main" count="103" uniqueCount="40">
  <si>
    <t xml:space="preserve">ตารางที่ 4 จำนวนผู้มีงานทำ จำแนกตามกิจกรรมทางเศรษฐกิจ และเพศ </t>
  </si>
  <si>
    <t xml:space="preserve">               จังหวัดบึงกาฬ ไตรมาสที่ 3 (กรกฎาคม - กันยายน) 2569</t>
  </si>
  <si>
    <t>อุตสาหกรรม</t>
  </si>
  <si>
    <t>จำนวน (คน)</t>
  </si>
  <si>
    <t>รวม</t>
  </si>
  <si>
    <t>ชาย</t>
  </si>
  <si>
    <t>หญิง</t>
  </si>
  <si>
    <t>ยอดรวม</t>
  </si>
  <si>
    <t xml:space="preserve">1. เกษตรกรรม การป่าไม้ และการประมง </t>
  </si>
  <si>
    <t>2. การทำเหมืองแร่ และเหมืองหิน</t>
  </si>
  <si>
    <r>
      <t>0</t>
    </r>
    <r>
      <rPr>
        <vertAlign val="superscript"/>
        <sz val="14"/>
        <rFont val="TH SarabunPSK"/>
        <family val="2"/>
      </rPr>
      <t>w</t>
    </r>
  </si>
  <si>
    <t>3. การผลิต</t>
  </si>
  <si>
    <t>4. ไฟฟ้า ก๊าซ ไอน้ำ และระบบปรับอากาศ</t>
  </si>
  <si>
    <t xml:space="preserve">5. การจัดหาน้ำ การจัดการ และการบำบัดน้ำเสีย </t>
  </si>
  <si>
    <t>6. การก่อสร้าง</t>
  </si>
  <si>
    <t xml:space="preserve">7. การขายส่ง และการขายปลีก  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</si>
  <si>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</si>
  <si>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</si>
  <si>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</si>
  <si>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</si>
  <si>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</si>
  <si>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</si>
  <si>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</si>
  <si>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 xml:space="preserve">15. การบริหารราชการ  การป้องกันประเทศ </t>
  </si>
  <si>
    <t>16. การศึกษา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</si>
  <si>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</si>
  <si>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</si>
  <si>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</si>
  <si>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 xml:space="preserve">20. กิจกรรมการจ้างงานในครัวเรือนส่วนบุคคล  </t>
  </si>
  <si>
    <t>21. องค์การระหว่างประเทศ</t>
  </si>
  <si>
    <t>22. ไม่ทราบ</t>
  </si>
  <si>
    <t>ร้อยละ</t>
  </si>
  <si>
    <r>
      <t>0</t>
    </r>
    <r>
      <rPr>
        <vertAlign val="superscript"/>
        <sz val="16"/>
        <rFont val="TH SarabunPSK"/>
        <family val="2"/>
      </rPr>
      <t>w</t>
    </r>
  </si>
  <si>
    <t xml:space="preserve">   --</t>
  </si>
  <si>
    <t>5. การทำเหมืองแร่ และเหมืองหิน</t>
  </si>
  <si>
    <t xml:space="preserve"> --</t>
  </si>
  <si>
    <t xml:space="preserve">1/ รวมทหารประจำการ ที่เป็นสมาชิกในครัวเรือนส่วนบุคคล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</si>
  <si>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</si>
  <si>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3 (กรกฎาคม - กันยายน)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</si>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</sst>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vertAlign val="superscript"/>
      <sz val="16"/>
      <name val="TH SarabunPSK"/>
      <family val="2"/>
    </font>
    <font>
      <sz val="1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33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164" fontId="6" fillId="0" borderId="0" xfId="1" applyNumberFormat="1" applyFont="1" applyAlignment="1">
      <alignment horizontal="right"/>
    </xf>
    <xf numFmtId="0" fontId="7" fillId="0" borderId="0" xfId="2" quotePrefix="1" applyFont="1" applyAlignment="1">
      <alignment horizontal="left" vertical="center"/>
    </xf>
    <xf numFmtId="164" fontId="8" fillId="0" borderId="0" xfId="1" applyNumberFormat="1" applyFont="1" applyFill="1" applyAlignment="1">
      <alignment horizontal="right"/>
    </xf>
    <xf numFmtId="164" fontId="8" fillId="0" borderId="0" xfId="1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3" fontId="8" fillId="0" borderId="0" xfId="0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0" fontId="7" fillId="0" borderId="0" xfId="2" applyFont="1"/>
    <xf numFmtId="164" fontId="10" fillId="0" borderId="0" xfId="1" applyNumberFormat="1" applyFont="1"/>
    <xf numFmtId="0" fontId="0" fillId="0" borderId="0" xfId="0" applyAlignment="1">
      <alignment vertical="center"/>
    </xf>
    <xf numFmtId="0" fontId="7" fillId="0" borderId="0" xfId="3" applyFont="1"/>
    <xf numFmtId="164" fontId="10" fillId="0" borderId="0" xfId="1" applyNumberFormat="1" applyFont="1" applyFill="1" applyBorder="1"/>
    <xf numFmtId="165" fontId="10" fillId="0" borderId="0" xfId="0" applyNumberFormat="1" applyFont="1"/>
    <xf numFmtId="165" fontId="11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0" fillId="2" borderId="0" xfId="0" applyFill="1"/>
    <xf numFmtId="0" fontId="0" fillId="0" borderId="2" xfId="0" applyBorder="1"/>
    <xf numFmtId="0" fontId="7" fillId="0" borderId="0" xfId="0" quotePrefix="1" applyFont="1" applyAlignment="1">
      <alignment horizontal="left" vertical="center"/>
    </xf>
    <xf numFmtId="165" fontId="13" fillId="0" borderId="0" xfId="0" applyNumberFormat="1" applyFont="1" applyAlignment="1">
      <alignment horizontal="right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</cellXfs>
  <cellStyles count="4">
    <cellStyle name="Comma" xfId="1" builtinId="3"/>
    <cellStyle name="Normal" xfId="0" builtinId="0"/>
    <cellStyle name="ปกติ 2" xfId="2" xr:uid="{41EC744C-0E57-4423-96FE-7A75B2FC9EB6}"/>
    <cellStyle name="ปกติ 3" xfId="3" xr:uid="{8DFDB3A1-EA1A-4867-8724-78444EC59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5966-DB6E-4AFF-B35E-0CC0A504D9AA}">
  <dimension ref="A1:I57"/>
  <sheetViews>
    <sheetView tabSelected="1" view="pageBreakPreview" topLeftCell="A43" zoomScale="84" zoomScaleNormal="78" zoomScaleSheetLayoutView="84" workbookViewId="0">
      <selection activeCell="C34" sqref="C34:C35"/>
    </sheetView>
  </sheetViews>
  <sheetFormatPr defaultColWidth="8.85546875" defaultRowHeight="15"/>
  <cols>
    <col min="1" max="1" width="57.140625" customWidth="1"/>
    <col min="2" max="4" width="27.42578125" customWidth="1"/>
    <col min="5" max="6" width="12.42578125" customWidth="1"/>
    <col min="7" max="7" width="9.42578125" customWidth="1"/>
    <col min="8" max="8" width="10.42578125" bestFit="1" customWidth="1"/>
    <col min="9" max="10" width="10.140625" bestFit="1" customWidth="1"/>
    <col min="11" max="11" width="10.42578125" bestFit="1" customWidth="1"/>
  </cols>
  <sheetData>
    <row r="1" spans="1:6" ht="23.25">
      <c r="A1" s="1" t="s">
        <v>0</v>
      </c>
      <c r="B1" s="1"/>
      <c r="C1" s="1"/>
      <c r="D1" s="1"/>
    </row>
    <row r="2" spans="1:6" ht="23.25">
      <c r="A2" s="1" t="s">
        <v>1</v>
      </c>
      <c r="B2" s="1"/>
      <c r="C2" s="1"/>
      <c r="D2" s="1"/>
    </row>
    <row r="3" spans="1:6" ht="21">
      <c r="A3" s="2" t="s">
        <v>2</v>
      </c>
      <c r="B3" s="3"/>
      <c r="C3" s="3" t="s">
        <v>3</v>
      </c>
      <c r="D3" s="3"/>
    </row>
    <row r="4" spans="1:6" ht="21">
      <c r="A4" s="4"/>
      <c r="B4" s="5" t="s">
        <v>4</v>
      </c>
      <c r="C4" s="5" t="s">
        <v>5</v>
      </c>
      <c r="D4" s="5" t="s">
        <v>6</v>
      </c>
    </row>
    <row r="5" spans="1:6" ht="21">
      <c r="A5" s="6" t="s">
        <v>7</v>
      </c>
      <c r="B5" s="7">
        <v>189861.87</v>
      </c>
      <c r="C5" s="7">
        <v>99612.96</v>
      </c>
      <c r="D5" s="7">
        <v>90248.91</v>
      </c>
    </row>
    <row r="6" spans="1:6" ht="21">
      <c r="A6" s="8" t="s">
        <v>8</v>
      </c>
      <c r="B6" s="9">
        <v>146594.06</v>
      </c>
      <c r="C6" s="10">
        <v>78874.83</v>
      </c>
      <c r="D6" s="10">
        <v>67719.240000000005</v>
      </c>
    </row>
    <row r="7" spans="1:6" ht="21.75">
      <c r="A7" s="11" t="s">
        <v>9</v>
      </c>
      <c r="B7" s="12" t="s">
        <v>10</v>
      </c>
      <c r="C7" s="12" t="s">
        <v>10</v>
      </c>
      <c r="D7" s="12" t="s">
        <v>10</v>
      </c>
    </row>
    <row r="8" spans="1:6" ht="21">
      <c r="A8" s="11" t="s">
        <v>11</v>
      </c>
      <c r="B8" s="10">
        <v>2881.4</v>
      </c>
      <c r="C8" s="10">
        <v>1080.67</v>
      </c>
      <c r="D8" s="10">
        <v>1800.73</v>
      </c>
      <c r="F8" s="13"/>
    </row>
    <row r="9" spans="1:6" ht="22.5">
      <c r="A9" s="8" t="s">
        <v>12</v>
      </c>
      <c r="B9" s="10">
        <v>60.43</v>
      </c>
      <c r="C9" s="10">
        <v>60.43</v>
      </c>
      <c r="D9" s="12" t="s">
        <v>10</v>
      </c>
      <c r="F9" s="13"/>
    </row>
    <row r="10" spans="1:6" ht="22.5">
      <c r="A10" s="8" t="s">
        <v>13</v>
      </c>
      <c r="B10" s="10">
        <v>124.8</v>
      </c>
      <c r="C10" s="10">
        <v>124.8</v>
      </c>
      <c r="D10" s="12" t="s">
        <v>10</v>
      </c>
      <c r="F10" s="13"/>
    </row>
    <row r="11" spans="1:6" ht="21">
      <c r="A11" s="8" t="s">
        <v>14</v>
      </c>
      <c r="B11" s="9">
        <v>4045.4</v>
      </c>
      <c r="C11" s="10">
        <v>3442.53</v>
      </c>
      <c r="D11" s="10">
        <v>602.87</v>
      </c>
    </row>
    <row r="12" spans="1:6" ht="21">
      <c r="A12" s="11" t="s">
        <v>15</v>
      </c>
      <c r="B12" s="9">
        <v>14472.33</v>
      </c>
      <c r="C12" s="10">
        <v>5661.26</v>
      </c>
      <c r="D12" s="10">
        <v>8811.07</v>
      </c>
    </row>
    <row r="13" spans="1:6" ht="21">
      <c r="A13" s="11" t="s">
        <v>16</v>
      </c>
      <c r="B13" s="9">
        <v>372.99</v>
      </c>
      <c r="C13" s="10">
        <v>298.51</v>
      </c>
      <c r="D13" s="10">
        <v>74.48</v>
      </c>
    </row>
    <row r="14" spans="1:6" ht="21">
      <c r="A14" s="14" t="s">
        <v>17</v>
      </c>
      <c r="B14" s="9">
        <v>3339.8</v>
      </c>
      <c r="C14" s="10">
        <v>455.76</v>
      </c>
      <c r="D14" s="10">
        <v>2884.04</v>
      </c>
    </row>
    <row r="15" spans="1:6" ht="22.5">
      <c r="A15" s="14" t="s">
        <v>18</v>
      </c>
      <c r="B15" s="9">
        <v>322.33</v>
      </c>
      <c r="C15" s="10">
        <v>322.33</v>
      </c>
      <c r="D15" s="12" t="s">
        <v>10</v>
      </c>
    </row>
    <row r="16" spans="1:6" ht="22.5">
      <c r="A16" s="14" t="s">
        <v>19</v>
      </c>
      <c r="B16" s="9">
        <v>796.86</v>
      </c>
      <c r="C16" s="12" t="s">
        <v>10</v>
      </c>
      <c r="D16" s="10">
        <v>796.86</v>
      </c>
    </row>
    <row r="17" spans="1:9" ht="22.5">
      <c r="A17" s="14" t="s">
        <v>20</v>
      </c>
      <c r="B17" s="12" t="s">
        <v>10</v>
      </c>
      <c r="C17" s="12" t="s">
        <v>10</v>
      </c>
      <c r="D17" s="12" t="s">
        <v>10</v>
      </c>
      <c r="G17" s="15"/>
      <c r="H17" s="15"/>
      <c r="I17" s="15"/>
    </row>
    <row r="18" spans="1:9" ht="22.5">
      <c r="A18" s="14" t="s">
        <v>21</v>
      </c>
      <c r="B18" s="9">
        <v>93.17</v>
      </c>
      <c r="C18" s="10">
        <v>93.17</v>
      </c>
      <c r="D18" s="12" t="s">
        <v>10</v>
      </c>
      <c r="G18" s="15"/>
      <c r="H18" s="15"/>
      <c r="I18" s="15"/>
    </row>
    <row r="19" spans="1:9" ht="22.5">
      <c r="A19" s="14" t="s">
        <v>22</v>
      </c>
      <c r="B19" s="9">
        <v>320.39</v>
      </c>
      <c r="C19" s="10">
        <v>320.39</v>
      </c>
      <c r="D19" s="12" t="s">
        <v>10</v>
      </c>
      <c r="G19" s="15"/>
      <c r="H19" s="15"/>
      <c r="I19" s="15"/>
    </row>
    <row r="20" spans="1:9" ht="21">
      <c r="A20" s="14" t="s">
        <v>23</v>
      </c>
      <c r="B20" s="9">
        <v>9341.5400000000009</v>
      </c>
      <c r="C20" s="10">
        <v>5307.71</v>
      </c>
      <c r="D20" s="10">
        <v>4033.84</v>
      </c>
    </row>
    <row r="21" spans="1:9" ht="21">
      <c r="A21" s="14" t="s">
        <v>24</v>
      </c>
      <c r="B21" s="9">
        <v>2013.2</v>
      </c>
      <c r="C21" s="10">
        <v>741.87</v>
      </c>
      <c r="D21" s="10">
        <v>1271.33</v>
      </c>
    </row>
    <row r="22" spans="1:9" ht="21">
      <c r="A22" s="14" t="s">
        <v>25</v>
      </c>
      <c r="B22" s="10">
        <v>1540.82</v>
      </c>
      <c r="C22" s="10">
        <v>353.13</v>
      </c>
      <c r="D22" s="10">
        <v>1187.69</v>
      </c>
    </row>
    <row r="23" spans="1:9" ht="21">
      <c r="A23" s="14" t="s">
        <v>26</v>
      </c>
      <c r="B23" s="10">
        <v>331.2</v>
      </c>
      <c r="C23" s="10">
        <v>229.23</v>
      </c>
      <c r="D23" s="10">
        <v>101.97</v>
      </c>
    </row>
    <row r="24" spans="1:9" ht="21">
      <c r="A24" s="14" t="s">
        <v>27</v>
      </c>
      <c r="B24" s="10">
        <v>3211.14</v>
      </c>
      <c r="C24" s="10">
        <v>2246.34</v>
      </c>
      <c r="D24" s="10">
        <v>964.8</v>
      </c>
      <c r="E24" s="16"/>
    </row>
    <row r="25" spans="1:9" ht="22.5">
      <c r="A25" s="14" t="s">
        <v>28</v>
      </c>
      <c r="B25" s="12" t="s">
        <v>10</v>
      </c>
      <c r="C25" s="12" t="s">
        <v>10</v>
      </c>
      <c r="D25" s="12" t="s">
        <v>10</v>
      </c>
    </row>
    <row r="26" spans="1:9" ht="22.5">
      <c r="A26" s="14" t="s">
        <v>29</v>
      </c>
      <c r="B26" s="12" t="s">
        <v>10</v>
      </c>
      <c r="C26" s="12" t="s">
        <v>10</v>
      </c>
      <c r="D26" s="12" t="s">
        <v>10</v>
      </c>
    </row>
    <row r="27" spans="1:9" ht="22.5">
      <c r="A27" s="17" t="s">
        <v>30</v>
      </c>
      <c r="B27" s="12" t="s">
        <v>10</v>
      </c>
      <c r="C27" s="12" t="s">
        <v>10</v>
      </c>
      <c r="D27" s="12" t="s">
        <v>10</v>
      </c>
    </row>
    <row r="28" spans="1:9" ht="21">
      <c r="A28" s="17"/>
      <c r="B28" s="18"/>
      <c r="C28" s="19"/>
      <c r="D28" s="19"/>
    </row>
    <row r="29" spans="1:9" ht="21">
      <c r="A29" s="17"/>
      <c r="B29" s="19"/>
      <c r="C29" s="20" t="s">
        <v>31</v>
      </c>
      <c r="D29" s="19"/>
    </row>
    <row r="30" spans="1:9" ht="21">
      <c r="A30" s="6" t="s">
        <v>7</v>
      </c>
      <c r="B30" s="21">
        <v>100</v>
      </c>
      <c r="C30" s="21">
        <v>100</v>
      </c>
      <c r="D30" s="21">
        <v>100</v>
      </c>
    </row>
    <row r="31" spans="1:9" ht="21">
      <c r="A31" s="8" t="s">
        <v>8</v>
      </c>
      <c r="B31" s="22">
        <f>B6/B5*100</f>
        <v>77.210900745894889</v>
      </c>
      <c r="C31" s="22">
        <f>C6/C5*100</f>
        <v>79.18129327750124</v>
      </c>
      <c r="D31" s="22">
        <f>D6/D5*100</f>
        <v>75.036075227944593</v>
      </c>
    </row>
    <row r="32" spans="1:9" ht="24">
      <c r="A32" s="11" t="s">
        <v>9</v>
      </c>
      <c r="B32" s="23" t="s">
        <v>32</v>
      </c>
      <c r="C32" s="23" t="s">
        <v>32</v>
      </c>
      <c r="D32" s="23" t="s">
        <v>32</v>
      </c>
    </row>
    <row r="33" spans="1:7" ht="21">
      <c r="A33" s="11" t="s">
        <v>11</v>
      </c>
      <c r="B33" s="22">
        <f>B8/B5*100</f>
        <v>1.5176296325323249</v>
      </c>
      <c r="C33" s="22">
        <f>C8/C5*100</f>
        <v>1.0848688764996042</v>
      </c>
      <c r="D33" s="22">
        <v>2.1</v>
      </c>
    </row>
    <row r="34" spans="1:7" ht="24">
      <c r="A34" s="8" t="s">
        <v>12</v>
      </c>
      <c r="B34" s="22" t="s">
        <v>33</v>
      </c>
      <c r="C34" s="22">
        <f>C9/C6*100</f>
        <v>7.6615062118041963E-2</v>
      </c>
      <c r="D34" s="23" t="s">
        <v>32</v>
      </c>
    </row>
    <row r="35" spans="1:7" ht="24">
      <c r="A35" s="11" t="s">
        <v>34</v>
      </c>
      <c r="B35" s="22">
        <f>B10/B5*100</f>
        <v>6.5731997688635427E-2</v>
      </c>
      <c r="C35" s="22">
        <f>C10/C5*100</f>
        <v>0.12528490268736114</v>
      </c>
      <c r="D35" s="23" t="s">
        <v>32</v>
      </c>
    </row>
    <row r="36" spans="1:7" ht="21">
      <c r="A36" s="8" t="s">
        <v>14</v>
      </c>
      <c r="B36" s="22">
        <f>B11/B5*100</f>
        <v>2.1307069186667129</v>
      </c>
      <c r="C36" s="22">
        <f>C11/C5*100</f>
        <v>3.455905737566678</v>
      </c>
      <c r="D36" s="22">
        <f>D11/D5*100</f>
        <v>0.66800806790907508</v>
      </c>
    </row>
    <row r="37" spans="1:7" ht="21">
      <c r="A37" s="11" t="s">
        <v>15</v>
      </c>
      <c r="B37" s="22">
        <f>B12/B5*100</f>
        <v>7.6225573886952658</v>
      </c>
      <c r="C37" s="22">
        <f>C12/C5*100</f>
        <v>5.6832564758641846</v>
      </c>
      <c r="D37" s="22">
        <f>D12/D5*100</f>
        <v>9.7630763629167365</v>
      </c>
    </row>
    <row r="38" spans="1:7" ht="24">
      <c r="A38" s="11" t="s">
        <v>16</v>
      </c>
      <c r="B38" s="22">
        <v>0.3</v>
      </c>
      <c r="C38" s="22">
        <f>C13/C5*100</f>
        <v>0.29966984215708475</v>
      </c>
      <c r="D38" s="23" t="s">
        <v>32</v>
      </c>
    </row>
    <row r="39" spans="1:7" ht="21">
      <c r="A39" s="14" t="s">
        <v>17</v>
      </c>
      <c r="B39" s="22">
        <f>B14/B5*100</f>
        <v>1.7590683163501972</v>
      </c>
      <c r="C39" s="22">
        <f>C14/C5*100</f>
        <v>0.45753082731403621</v>
      </c>
      <c r="D39" s="22">
        <f>D14/D5*100</f>
        <v>3.19565078403717</v>
      </c>
    </row>
    <row r="40" spans="1:7" ht="24">
      <c r="A40" s="14" t="s">
        <v>18</v>
      </c>
      <c r="B40" s="22">
        <f>B15/B5*100</f>
        <v>0.16977079178668156</v>
      </c>
      <c r="C40" s="22">
        <f>C15/C5*100</f>
        <v>0.32358239329500899</v>
      </c>
      <c r="D40" s="23" t="s">
        <v>32</v>
      </c>
    </row>
    <row r="41" spans="1:7" ht="24">
      <c r="A41" s="14" t="s">
        <v>19</v>
      </c>
      <c r="B41" s="22">
        <f>B16/B5*100</f>
        <v>0.41970512562633033</v>
      </c>
      <c r="C41" s="23" t="s">
        <v>32</v>
      </c>
      <c r="D41" s="24">
        <f>D16/D5*100</f>
        <v>0.88295803240172088</v>
      </c>
    </row>
    <row r="42" spans="1:7" ht="24">
      <c r="A42" s="14" t="s">
        <v>20</v>
      </c>
      <c r="B42" s="23" t="s">
        <v>32</v>
      </c>
      <c r="C42" s="23" t="s">
        <v>32</v>
      </c>
      <c r="D42" s="23" t="s">
        <v>32</v>
      </c>
    </row>
    <row r="43" spans="1:7" ht="24">
      <c r="A43" s="14" t="s">
        <v>21</v>
      </c>
      <c r="B43" s="24" t="s">
        <v>35</v>
      </c>
      <c r="C43" s="24">
        <f>C18/C5*100</f>
        <v>9.3532006277094862E-2</v>
      </c>
      <c r="D43" s="23" t="s">
        <v>32</v>
      </c>
    </row>
    <row r="44" spans="1:7" ht="24">
      <c r="A44" s="14" t="s">
        <v>22</v>
      </c>
      <c r="B44" s="24">
        <f>B19/B5*100</f>
        <v>0.1687489963097909</v>
      </c>
      <c r="C44" s="24">
        <f>C19/C5*100</f>
        <v>0.32163485554490095</v>
      </c>
      <c r="D44" s="23" t="s">
        <v>32</v>
      </c>
    </row>
    <row r="45" spans="1:7" ht="21">
      <c r="A45" s="14" t="s">
        <v>23</v>
      </c>
      <c r="B45" s="22">
        <f>B20/B5*100</f>
        <v>4.9201769686562136</v>
      </c>
      <c r="C45" s="22">
        <f>C20/C5*100</f>
        <v>5.3283327791885711</v>
      </c>
      <c r="D45" s="22">
        <f>D20/D5*100</f>
        <v>4.4696827917367639</v>
      </c>
    </row>
    <row r="46" spans="1:7" ht="21">
      <c r="A46" s="14" t="s">
        <v>24</v>
      </c>
      <c r="B46" s="22">
        <f>B21/B5*100</f>
        <v>1.060349821688789</v>
      </c>
      <c r="C46" s="22">
        <f>C21/C5*100</f>
        <v>0.74475249003744082</v>
      </c>
      <c r="D46" s="22">
        <f>D21/D5*100</f>
        <v>1.4086929138534745</v>
      </c>
    </row>
    <row r="47" spans="1:7" ht="21">
      <c r="A47" s="14" t="s">
        <v>25</v>
      </c>
      <c r="B47" s="22">
        <f>B22/B5*100</f>
        <v>0.8115478900529105</v>
      </c>
      <c r="C47" s="22">
        <f>C22/C5*100</f>
        <v>0.35450206479156926</v>
      </c>
      <c r="D47" s="22">
        <f>D22/D5*100</f>
        <v>1.3160158942639861</v>
      </c>
    </row>
    <row r="48" spans="1:7" ht="21">
      <c r="A48" s="14" t="s">
        <v>26</v>
      </c>
      <c r="B48" s="22">
        <f>B23/B5*100</f>
        <v>0.17444260925060939</v>
      </c>
      <c r="C48" s="22">
        <f>C23/C5*100</f>
        <v>0.23012065899858811</v>
      </c>
      <c r="D48" s="22">
        <f>D23/D5*100</f>
        <v>0.11298751419823241</v>
      </c>
      <c r="E48" s="23"/>
      <c r="F48" s="23"/>
      <c r="G48" s="25"/>
    </row>
    <row r="49" spans="1:5" ht="21">
      <c r="A49" s="14" t="s">
        <v>27</v>
      </c>
      <c r="B49" s="22">
        <f>B24/B5*100</f>
        <v>1.6913032616817689</v>
      </c>
      <c r="C49" s="22">
        <f>C24/C5*100</f>
        <v>2.2550680152462088</v>
      </c>
      <c r="D49" s="22">
        <f>D24/D5*100</f>
        <v>1.0690433823522079</v>
      </c>
    </row>
    <row r="50" spans="1:5" ht="24">
      <c r="A50" s="14" t="s">
        <v>28</v>
      </c>
      <c r="B50" s="23" t="s">
        <v>32</v>
      </c>
      <c r="C50" s="23" t="s">
        <v>32</v>
      </c>
      <c r="D50" s="23" t="s">
        <v>32</v>
      </c>
    </row>
    <row r="51" spans="1:5" ht="24">
      <c r="A51" s="14" t="s">
        <v>29</v>
      </c>
      <c r="B51" s="23" t="s">
        <v>32</v>
      </c>
      <c r="C51" s="23" t="s">
        <v>32</v>
      </c>
      <c r="D51" s="23" t="s">
        <v>32</v>
      </c>
    </row>
    <row r="52" spans="1:5" ht="24">
      <c r="A52" s="17" t="s">
        <v>30</v>
      </c>
      <c r="B52" s="23" t="s">
        <v>32</v>
      </c>
      <c r="C52" s="23" t="s">
        <v>32</v>
      </c>
      <c r="D52" s="23" t="s">
        <v>32</v>
      </c>
    </row>
    <row r="53" spans="1:5">
      <c r="A53" s="26"/>
      <c r="B53" s="26"/>
      <c r="C53" s="26"/>
      <c r="D53" s="26"/>
    </row>
    <row r="54" spans="1:5" ht="21">
      <c r="A54" s="27" t="s">
        <v>36</v>
      </c>
      <c r="B54" s="28"/>
      <c r="C54" s="28"/>
      <c r="D54" s="28"/>
      <c r="E54" s="29"/>
    </row>
    <row r="55" spans="1:5" ht="24">
      <c r="A55" s="27" t="s">
        <v>37</v>
      </c>
      <c r="B55" s="30"/>
      <c r="C55" s="30"/>
      <c r="D55" s="30"/>
      <c r="E55" s="29"/>
    </row>
    <row r="56" spans="1:5" ht="21">
      <c r="A56" s="31" t="s">
        <v>38</v>
      </c>
      <c r="B56" s="32"/>
      <c r="C56" s="32"/>
      <c r="D56" s="32"/>
      <c r="E56" s="29"/>
    </row>
    <row r="57" spans="1:5" ht="21">
      <c r="A57" s="31" t="s">
        <v>39</v>
      </c>
      <c r="B57" s="32"/>
      <c r="C57" s="32"/>
      <c r="D57" s="32"/>
      <c r="E57" s="29"/>
    </row>
  </sheetData>
  <mergeCells count="1">
    <mergeCell ref="A3:A4"/>
  </mergeCells>
  <pageMargins left="0.70866141732283472" right="0.39395833333333335" top="0.74803149606299213" bottom="0.74803149606299213" header="0.31496062992125984" footer="0.31496062992125984"/>
  <pageSetup paperSize="9" scale="57" orientation="portrait" r:id="rId1"/>
  <headerFooter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</vt:lpstr>
      <vt:lpstr>'ตาราง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2026-10-26T06:36:31Z</dcterms:created>
  <dcterms:modified xsi:type="dcterms:W3CDTF">2026-10-26T06:36:41Z</dcterms:modified>
</cp:coreProperties>
</file>