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T-3.13" sheetId="1" r:id="rId1"/>
  </sheets>
  <definedNames>
    <definedName name="_xlnm.Print_Area" localSheetId="0">'T-3.13'!$A$1:$S$27</definedName>
  </definedNames>
  <calcPr calcId="125725" calcMode="manual"/>
</workbook>
</file>

<file path=xl/calcChain.xml><?xml version="1.0" encoding="utf-8"?>
<calcChain xmlns="http://schemas.openxmlformats.org/spreadsheetml/2006/main">
  <c r="G11" i="1"/>
  <c r="G12"/>
  <c r="V12"/>
  <c r="W12"/>
  <c r="W13" s="1"/>
  <c r="G13"/>
  <c r="V13"/>
  <c r="X13"/>
  <c r="G14"/>
  <c r="V14"/>
  <c r="X14"/>
  <c r="G15"/>
  <c r="V15"/>
  <c r="X15"/>
  <c r="G16"/>
  <c r="G17"/>
  <c r="G18"/>
  <c r="W15" l="1"/>
  <c r="W14"/>
</calcChain>
</file>

<file path=xl/sharedStrings.xml><?xml version="1.0" encoding="utf-8"?>
<sst xmlns="http://schemas.openxmlformats.org/spreadsheetml/2006/main" count="61" uniqueCount="47">
  <si>
    <t xml:space="preserve">  Source:   Kamphaeng Phet 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</si>
  <si>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สำนักงานส่งเสริมการศึกษานอกระบบและการศึกษาตามอัธยาศัยจังหวัดกำแพงเพชร</t>
  </si>
  <si>
    <t>Education for special target groups.</t>
  </si>
  <si>
    <t>การจัดการศึกษาให้กลุ่มเป้าหมายพิเศษ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</si>
  <si>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</si>
  <si>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</si>
  <si>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</si>
  <si>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</si>
  <si>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</si>
  <si>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-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</si>
  <si>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</si>
  <si>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</si>
  <si>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</si>
  <si>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</si>
  <si>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</si>
  <si>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</si>
  <si>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</si>
  <si>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</si>
  <si>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</si>
  <si>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</si>
  <si>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</si>
  <si>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</si>
  <si>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</si>
  <si>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</si>
  <si>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</si>
  <si>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</si>
  <si>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</si>
  <si>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</si>
  <si>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</si>
  <si>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</si>
  <si>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</si>
  <si>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</si>
  <si>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</si>
  <si>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</si>
  <si>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</si>
  <si>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</si>
  <si>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</si>
  <si>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</si>
  <si>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</si>
  <si>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</si>
  <si>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</si>
  <si>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2015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</si>
  <si>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</si>
  <si>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</si>
  <si>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2558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</si>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</sst>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vertical="center"/>
    </xf>
    <xf numFmtId="187" fontId="3" fillId="0" borderId="7" xfId="1" applyNumberFormat="1" applyFont="1" applyBorder="1" applyAlignment="1">
      <alignment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6" xfId="1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1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1" xfId="0" applyFont="1" applyBorder="1"/>
    <xf numFmtId="0" fontId="5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2095500</xdr:colOff>
      <xdr:row>0</xdr:row>
      <xdr:rowOff>9525</xdr:rowOff>
    </xdr:from>
    <xdr:to>
      <xdr:col>18</xdr:col>
      <xdr:colOff>361950</xdr:colOff>
      <xdr:row>27</xdr:row>
      <xdr:rowOff>133350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10700" y="9525"/>
          <a:ext cx="590550" cy="675322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E26"/>
  <sheetViews>
    <sheetView showGridLines="0" tabSelected="1" topLeftCell="A7" zoomScaleNormal="100" workbookViewId="0">
      <selection activeCell="U1" sqref="U1"/>
    </sheetView>
  </sheetViews>
  <sheetFormatPr defaultRowHeight="18.75"/>
  <cols>
    <col min="1" max="2" width="1.7109375" style="1" customWidth="1"/>
    <col min="3" max="4" width="4.42578125" style="1" customWidth="1"/>
    <col min="5" max="5" width="9.140625" style="1"/>
    <col min="6" max="6" width="16.14062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5.7109375" style="1" customWidth="1"/>
    <col min="20" max="16384" width="9.140625" style="1"/>
  </cols>
  <sheetData>
    <row r="1" spans="1:31" s="48" customFormat="1">
      <c r="B1" s="49" t="s">
        <v>46</v>
      </c>
      <c r="C1" s="49"/>
      <c r="D1" s="50">
        <v>3.13</v>
      </c>
      <c r="E1" s="49" t="s">
        <v>45</v>
      </c>
    </row>
    <row r="2" spans="1:31" s="48" customFormat="1">
      <c r="B2" s="49"/>
      <c r="C2" s="49"/>
      <c r="D2" s="50"/>
      <c r="E2" s="49" t="s">
        <v>44</v>
      </c>
    </row>
    <row r="3" spans="1:31" s="48" customFormat="1">
      <c r="A3" s="49"/>
      <c r="B3" s="49" t="s">
        <v>43</v>
      </c>
      <c r="C3" s="49"/>
      <c r="D3" s="50">
        <v>3.13</v>
      </c>
      <c r="E3" s="49" t="s">
        <v>42</v>
      </c>
    </row>
    <row r="4" spans="1:31" s="48" customFormat="1">
      <c r="A4" s="49"/>
      <c r="B4" s="49"/>
      <c r="C4" s="49"/>
      <c r="D4" s="50"/>
      <c r="E4" s="49" t="s">
        <v>41</v>
      </c>
    </row>
    <row r="5" spans="1:31" ht="4.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31" s="3" customFormat="1" ht="21" customHeight="1">
      <c r="A6" s="46" t="s">
        <v>40</v>
      </c>
      <c r="B6" s="46"/>
      <c r="C6" s="46"/>
      <c r="D6" s="46"/>
      <c r="E6" s="46"/>
      <c r="F6" s="45"/>
      <c r="G6" s="44" t="s">
        <v>39</v>
      </c>
      <c r="H6" s="43"/>
      <c r="I6" s="43"/>
      <c r="J6" s="44" t="s">
        <v>38</v>
      </c>
      <c r="K6" s="43"/>
      <c r="L6" s="42"/>
      <c r="M6" s="31"/>
      <c r="N6" s="41" t="s">
        <v>37</v>
      </c>
      <c r="O6" s="41"/>
      <c r="P6" s="41"/>
      <c r="Q6" s="41"/>
    </row>
    <row r="7" spans="1:31" s="3" customFormat="1" ht="21" customHeight="1">
      <c r="A7" s="40"/>
      <c r="B7" s="40"/>
      <c r="C7" s="40"/>
      <c r="D7" s="40"/>
      <c r="E7" s="40"/>
      <c r="F7" s="35"/>
      <c r="G7" s="39" t="s">
        <v>36</v>
      </c>
      <c r="H7" s="38"/>
      <c r="I7" s="37"/>
      <c r="J7" s="39" t="s">
        <v>35</v>
      </c>
      <c r="K7" s="38"/>
      <c r="L7" s="37"/>
      <c r="M7" s="31"/>
      <c r="N7" s="30"/>
      <c r="O7" s="30"/>
      <c r="P7" s="30"/>
      <c r="Q7" s="30"/>
    </row>
    <row r="8" spans="1:31" s="3" customFormat="1" ht="21" customHeight="1">
      <c r="A8" s="36"/>
      <c r="B8" s="36"/>
      <c r="C8" s="36"/>
      <c r="D8" s="36"/>
      <c r="E8" s="36"/>
      <c r="F8" s="35"/>
      <c r="G8" s="34" t="s">
        <v>34</v>
      </c>
      <c r="H8" s="33" t="s">
        <v>33</v>
      </c>
      <c r="I8" s="31" t="s">
        <v>32</v>
      </c>
      <c r="J8" s="34" t="s">
        <v>34</v>
      </c>
      <c r="K8" s="33" t="s">
        <v>33</v>
      </c>
      <c r="L8" s="32" t="s">
        <v>32</v>
      </c>
      <c r="M8" s="31"/>
      <c r="N8" s="30"/>
      <c r="O8" s="30"/>
      <c r="P8" s="30"/>
      <c r="Q8" s="30"/>
    </row>
    <row r="9" spans="1:31" s="3" customFormat="1" ht="21" customHeight="1">
      <c r="A9" s="29"/>
      <c r="B9" s="29"/>
      <c r="C9" s="29"/>
      <c r="D9" s="29"/>
      <c r="E9" s="29"/>
      <c r="F9" s="28"/>
      <c r="G9" s="27" t="s">
        <v>31</v>
      </c>
      <c r="H9" s="26" t="s">
        <v>30</v>
      </c>
      <c r="I9" s="24" t="s">
        <v>29</v>
      </c>
      <c r="J9" s="27" t="s">
        <v>31</v>
      </c>
      <c r="K9" s="26" t="s">
        <v>30</v>
      </c>
      <c r="L9" s="25" t="s">
        <v>29</v>
      </c>
      <c r="M9" s="24"/>
      <c r="N9" s="23"/>
      <c r="O9" s="23"/>
      <c r="P9" s="23"/>
      <c r="Q9" s="23"/>
    </row>
    <row r="10" spans="1:31" s="17" customFormat="1" ht="24.75" customHeight="1">
      <c r="A10" s="22" t="s">
        <v>28</v>
      </c>
      <c r="B10" s="22"/>
      <c r="C10" s="22"/>
      <c r="D10" s="22"/>
      <c r="E10" s="22"/>
      <c r="F10" s="22"/>
      <c r="G10" s="21">
        <v>27668</v>
      </c>
      <c r="H10" s="20">
        <v>10475</v>
      </c>
      <c r="I10" s="20">
        <v>17193</v>
      </c>
      <c r="J10" s="21">
        <v>20770</v>
      </c>
      <c r="K10" s="20">
        <v>6864</v>
      </c>
      <c r="L10" s="20">
        <v>13906</v>
      </c>
      <c r="M10" s="19"/>
      <c r="N10" s="18" t="s">
        <v>27</v>
      </c>
      <c r="O10" s="18"/>
      <c r="P10" s="18"/>
      <c r="Q10" s="18"/>
    </row>
    <row r="11" spans="1:31" s="2" customFormat="1" ht="22.5" customHeight="1">
      <c r="A11" s="2" t="s">
        <v>26</v>
      </c>
      <c r="G11" s="12">
        <f>H11+I11</f>
        <v>185</v>
      </c>
      <c r="H11" s="11">
        <v>97</v>
      </c>
      <c r="I11" s="10">
        <v>88</v>
      </c>
      <c r="J11" s="14" t="s">
        <v>9</v>
      </c>
      <c r="K11" s="13" t="s">
        <v>9</v>
      </c>
      <c r="L11" s="13" t="s">
        <v>9</v>
      </c>
      <c r="M11" s="9"/>
      <c r="N11" s="2" t="s">
        <v>25</v>
      </c>
      <c r="V11" s="16">
        <v>4259</v>
      </c>
      <c r="W11" s="16">
        <v>3990</v>
      </c>
    </row>
    <row r="12" spans="1:31" s="2" customFormat="1" ht="22.5" customHeight="1">
      <c r="A12" s="2" t="s">
        <v>24</v>
      </c>
      <c r="G12" s="12">
        <f>H12+I12</f>
        <v>355</v>
      </c>
      <c r="H12" s="11">
        <v>179</v>
      </c>
      <c r="I12" s="10">
        <v>176</v>
      </c>
      <c r="J12" s="12">
        <v>72</v>
      </c>
      <c r="K12" s="11">
        <v>38</v>
      </c>
      <c r="L12" s="10">
        <v>34</v>
      </c>
      <c r="M12" s="9"/>
      <c r="N12" s="2" t="s">
        <v>23</v>
      </c>
      <c r="U12" s="15"/>
      <c r="V12" s="15">
        <f>SUM(H12:H14)</f>
        <v>4259</v>
      </c>
      <c r="W12" s="15">
        <f>SUM(I12:I14)</f>
        <v>3990</v>
      </c>
      <c r="X12" s="15">
        <v>92</v>
      </c>
      <c r="Y12" s="15">
        <v>92</v>
      </c>
    </row>
    <row r="13" spans="1:31" s="2" customFormat="1" ht="22.5" customHeight="1">
      <c r="A13" s="2" t="s">
        <v>22</v>
      </c>
      <c r="G13" s="12">
        <f>H13+I13</f>
        <v>3278</v>
      </c>
      <c r="H13" s="11">
        <v>1866</v>
      </c>
      <c r="I13" s="10">
        <v>1412</v>
      </c>
      <c r="J13" s="12">
        <v>652</v>
      </c>
      <c r="K13" s="11">
        <v>340</v>
      </c>
      <c r="L13" s="10">
        <v>312</v>
      </c>
      <c r="M13" s="9"/>
      <c r="N13" s="2" t="s">
        <v>21</v>
      </c>
      <c r="V13" s="2">
        <f>H12/V$12</f>
        <v>4.2028645221883071E-2</v>
      </c>
      <c r="W13" s="2">
        <f>I12/W$12</f>
        <v>4.4110275689223058E-2</v>
      </c>
      <c r="X13" s="15">
        <f>X12*V13</f>
        <v>3.8666353604132424</v>
      </c>
    </row>
    <row r="14" spans="1:31" s="2" customFormat="1" ht="22.5" customHeight="1">
      <c r="A14" s="2" t="s">
        <v>20</v>
      </c>
      <c r="G14" s="12">
        <f>H14+I14</f>
        <v>4616</v>
      </c>
      <c r="H14" s="11">
        <v>2214</v>
      </c>
      <c r="I14" s="10">
        <v>2402</v>
      </c>
      <c r="J14" s="12">
        <v>1036</v>
      </c>
      <c r="K14" s="11">
        <v>467</v>
      </c>
      <c r="L14" s="10">
        <v>569</v>
      </c>
      <c r="M14" s="9"/>
      <c r="N14" s="2" t="s">
        <v>19</v>
      </c>
      <c r="V14" s="2">
        <f>H13/V$12</f>
        <v>0.43813101667057996</v>
      </c>
      <c r="W14" s="2">
        <f>I13/W$12</f>
        <v>0.35388471177944864</v>
      </c>
      <c r="X14" s="15">
        <f>X12*V14</f>
        <v>40.308053533693354</v>
      </c>
    </row>
    <row r="15" spans="1:31" s="2" customFormat="1" ht="22.5" customHeight="1">
      <c r="A15" s="2" t="s">
        <v>18</v>
      </c>
      <c r="G15" s="12">
        <f>H15+I15</f>
        <v>239</v>
      </c>
      <c r="H15" s="11">
        <v>106</v>
      </c>
      <c r="I15" s="10">
        <v>133</v>
      </c>
      <c r="J15" s="12">
        <v>17</v>
      </c>
      <c r="K15" s="11">
        <v>8</v>
      </c>
      <c r="L15" s="10">
        <v>9</v>
      </c>
      <c r="M15" s="9"/>
      <c r="N15" s="2" t="s">
        <v>17</v>
      </c>
      <c r="V15" s="2">
        <f>H14/V$12</f>
        <v>0.51984033810753694</v>
      </c>
      <c r="W15" s="2">
        <f>I14/W$12</f>
        <v>0.60200501253132832</v>
      </c>
      <c r="X15" s="15">
        <f>X12*V15</f>
        <v>47.825311105893398</v>
      </c>
    </row>
    <row r="16" spans="1:31" s="2" customFormat="1" ht="22.5" customHeight="1">
      <c r="A16" s="2" t="s">
        <v>16</v>
      </c>
      <c r="G16" s="12">
        <f>H16+I16</f>
        <v>8522</v>
      </c>
      <c r="H16" s="11">
        <v>1924</v>
      </c>
      <c r="I16" s="10">
        <v>6598</v>
      </c>
      <c r="J16" s="12">
        <v>8522</v>
      </c>
      <c r="K16" s="11">
        <v>1924</v>
      </c>
      <c r="L16" s="10">
        <v>6598</v>
      </c>
      <c r="M16" s="9"/>
      <c r="N16" s="2" t="s">
        <v>15</v>
      </c>
      <c r="AE16" s="12">
        <v>72</v>
      </c>
    </row>
    <row r="17" spans="1:17" s="2" customFormat="1" ht="22.5" customHeight="1">
      <c r="A17" s="2" t="s">
        <v>14</v>
      </c>
      <c r="G17" s="12">
        <f>H17+I17</f>
        <v>4980</v>
      </c>
      <c r="H17" s="11">
        <v>2166</v>
      </c>
      <c r="I17" s="10">
        <v>2814</v>
      </c>
      <c r="J17" s="12">
        <v>4980</v>
      </c>
      <c r="K17" s="11">
        <v>2166</v>
      </c>
      <c r="L17" s="10">
        <v>2814</v>
      </c>
      <c r="M17" s="9"/>
      <c r="N17" s="2" t="s">
        <v>13</v>
      </c>
    </row>
    <row r="18" spans="1:17" s="2" customFormat="1" ht="22.5" customHeight="1">
      <c r="A18" s="2" t="s">
        <v>12</v>
      </c>
      <c r="G18" s="12">
        <f>H18+I18</f>
        <v>3617</v>
      </c>
      <c r="H18" s="11">
        <v>1186</v>
      </c>
      <c r="I18" s="10">
        <v>2431</v>
      </c>
      <c r="J18" s="12">
        <v>3617</v>
      </c>
      <c r="K18" s="11">
        <v>1186</v>
      </c>
      <c r="L18" s="10">
        <v>2431</v>
      </c>
      <c r="M18" s="9"/>
      <c r="N18" s="2" t="s">
        <v>11</v>
      </c>
    </row>
    <row r="19" spans="1:17" s="2" customFormat="1" ht="22.5" customHeight="1">
      <c r="A19" s="2" t="s">
        <v>10</v>
      </c>
      <c r="G19" s="14" t="s">
        <v>9</v>
      </c>
      <c r="H19" s="13" t="s">
        <v>9</v>
      </c>
      <c r="I19" s="13" t="s">
        <v>9</v>
      </c>
      <c r="J19" s="14" t="s">
        <v>9</v>
      </c>
      <c r="K19" s="13" t="s">
        <v>9</v>
      </c>
      <c r="L19" s="13" t="s">
        <v>9</v>
      </c>
      <c r="M19" s="9"/>
      <c r="N19" s="2" t="s">
        <v>8</v>
      </c>
    </row>
    <row r="20" spans="1:17" s="2" customFormat="1" ht="22.5" customHeight="1">
      <c r="A20" s="2" t="s">
        <v>7</v>
      </c>
      <c r="G20" s="12">
        <v>1695</v>
      </c>
      <c r="H20" s="11">
        <v>667</v>
      </c>
      <c r="I20" s="10">
        <v>1028</v>
      </c>
      <c r="J20" s="12">
        <v>1693</v>
      </c>
      <c r="K20" s="11">
        <v>665</v>
      </c>
      <c r="L20" s="10">
        <v>1028</v>
      </c>
      <c r="M20" s="9"/>
      <c r="N20" s="2" t="s">
        <v>6</v>
      </c>
    </row>
    <row r="21" spans="1:17" s="2" customFormat="1" ht="22.5" customHeight="1">
      <c r="A21" s="2" t="s">
        <v>5</v>
      </c>
      <c r="G21" s="12">
        <v>161</v>
      </c>
      <c r="H21" s="11">
        <v>64</v>
      </c>
      <c r="I21" s="10">
        <v>97</v>
      </c>
      <c r="J21" s="12">
        <v>161</v>
      </c>
      <c r="K21" s="11">
        <v>64</v>
      </c>
      <c r="L21" s="10">
        <v>97</v>
      </c>
      <c r="M21" s="9"/>
      <c r="N21" s="2" t="s">
        <v>4</v>
      </c>
    </row>
    <row r="22" spans="1:17" s="2" customFormat="1" ht="22.5" customHeight="1">
      <c r="A22" s="2" t="s">
        <v>3</v>
      </c>
      <c r="G22" s="12">
        <v>20</v>
      </c>
      <c r="H22" s="11">
        <v>6</v>
      </c>
      <c r="I22" s="10">
        <v>14</v>
      </c>
      <c r="J22" s="12">
        <v>20</v>
      </c>
      <c r="K22" s="11">
        <v>6</v>
      </c>
      <c r="L22" s="10">
        <v>14</v>
      </c>
      <c r="M22" s="9"/>
      <c r="N22" s="2" t="s">
        <v>2</v>
      </c>
    </row>
    <row r="23" spans="1:17" s="3" customFormat="1" ht="3" customHeight="1">
      <c r="A23" s="5"/>
      <c r="B23" s="5"/>
      <c r="C23" s="5"/>
      <c r="D23" s="5"/>
      <c r="E23" s="5"/>
      <c r="F23" s="5"/>
      <c r="G23" s="8"/>
      <c r="H23" s="7"/>
      <c r="I23" s="6"/>
      <c r="J23" s="8"/>
      <c r="K23" s="7"/>
      <c r="L23" s="6"/>
      <c r="M23" s="5"/>
      <c r="N23" s="5"/>
      <c r="O23" s="5"/>
      <c r="P23" s="5"/>
      <c r="Q23" s="5"/>
    </row>
    <row r="24" spans="1:17" s="3" customFormat="1" ht="3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2" customFormat="1" ht="19.5" customHeight="1">
      <c r="B25" s="2" t="s">
        <v>1</v>
      </c>
    </row>
    <row r="26" spans="1:17" ht="19.5" customHeight="1">
      <c r="B26" s="3" t="s">
        <v>0</v>
      </c>
      <c r="C26" s="2"/>
      <c r="D26" s="2"/>
      <c r="E26" s="2"/>
      <c r="F26" s="2"/>
      <c r="G26" s="2"/>
      <c r="H26" s="2"/>
      <c r="I26" s="2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boy</cp:lastModifiedBy>
  <dcterms:created xsi:type="dcterms:W3CDTF">2017-01-04T03:22:08Z</dcterms:created>
  <dcterms:modified xsi:type="dcterms:W3CDTF">2017-01-04T03:22:17Z</dcterms:modified>
</cp:coreProperties>
</file>