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3.13" sheetId="1" r:id="rId1"/>
  </sheets>
  <definedNames>
    <definedName name="_xlnm.Print_Area" localSheetId="0">'T-3.13'!$A$1:$S$28</definedName>
  </definedNames>
  <calcPr calcId="124519"/>
</workbook>
</file>

<file path=xl/calcChain.xml><?xml version="1.0" encoding="utf-8"?>
<calcChain xmlns="http://schemas.openxmlformats.org/spreadsheetml/2006/main">
  <c r="J25" i="1"/>
  <c r="G25"/>
  <c r="J24"/>
  <c r="G24"/>
  <c r="J23"/>
  <c r="G23"/>
  <c r="J21"/>
  <c r="G21"/>
  <c r="J19"/>
  <c r="G19"/>
  <c r="J18"/>
  <c r="G18"/>
  <c r="G17" s="1"/>
  <c r="G10" s="1"/>
  <c r="L17"/>
  <c r="K17"/>
  <c r="J17"/>
  <c r="I17"/>
  <c r="I10" s="1"/>
  <c r="H17"/>
  <c r="J14"/>
  <c r="G14"/>
  <c r="J13"/>
  <c r="G13"/>
  <c r="J12"/>
  <c r="G12"/>
  <c r="J11"/>
  <c r="G11"/>
  <c r="L10"/>
  <c r="K10"/>
  <c r="J10" s="1"/>
  <c r="H10"/>
</calcChain>
</file>

<file path=xl/sharedStrings.xml><?xml version="1.0" encoding="utf-8"?>
<sst xmlns="http://schemas.openxmlformats.org/spreadsheetml/2006/main" count="90" uniqueCount="55">
  <si>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</si>
  <si>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</t>
  </si>
  <si>
    <t>จำแนกตามเพศและกิจกรรมการศึกษา ปีงบประมาณ 2557</t>
  </si>
  <si>
    <t xml:space="preserve">Table </t>
  </si>
  <si>
    <t>Enrolment Registered and Enrolment Graduated Under Office of The Non-Formal and Informal Education</t>
  </si>
  <si>
    <t>by Sex and Educational Activities: Fiscal Year   2014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</si>
  <si>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</si>
  <si>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</si>
  <si>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</si>
  <si>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</si>
  <si>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</si>
  <si>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</si>
  <si>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</si>
  <si>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</si>
  <si>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</si>
  <si>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</si>
  <si>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</si>
  <si>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</si>
  <si>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</si>
  <si>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</si>
  <si>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</si>
  <si>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Functional Literacy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</si>
  <si>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</si>
  <si>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</si>
  <si>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</si>
  <si>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</si>
  <si>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</si>
  <si>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</si>
  <si>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หลักสูตรประกาศนียบัตรอาชีพ (ปอ.)</t>
  </si>
  <si>
    <t>-</t>
  </si>
  <si>
    <t xml:space="preserve">Vocational Certificate </t>
  </si>
  <si>
    <t>ประกาศนียบัตรวิชาชีพ (ปวช.)</t>
  </si>
  <si>
    <t xml:space="preserve">Higher Vocational Certificate </t>
  </si>
  <si>
    <t>การศึกษาเพื่อพัฒนาอาชีพ</t>
  </si>
  <si>
    <t>Education for Vocational Development</t>
  </si>
  <si>
    <t>ฝึกทักษะพื้นฐานอาชีพ</t>
  </si>
  <si>
    <t>Basic Vocational Training</t>
  </si>
  <si>
    <t>วิชาชีพระยะสั้น</t>
  </si>
  <si>
    <t>Short course training</t>
  </si>
  <si>
    <t>วิสาหกิจชุมชน</t>
  </si>
  <si>
    <t>Public training</t>
  </si>
  <si>
    <t>จัดกลุ่มพัฒนาอาชีพ</t>
  </si>
  <si>
    <t>Career Development Group</t>
  </si>
  <si>
    <t>ฝึกอาชีพโดยใช้เทคโนโลยี</t>
  </si>
  <si>
    <t>Career Training with IT support</t>
  </si>
  <si>
    <t>การศึกษาเพื่อพัฒนาทักษะชีวิต</t>
  </si>
  <si>
    <t>Learning for life skills improvement</t>
  </si>
  <si>
    <t>การศึกษาเพื่อพัฒนาสังคม</t>
  </si>
  <si>
    <t>Education for Social Development</t>
  </si>
  <si>
    <t>การศึกษาหลักสูตรระยะสั้น</t>
  </si>
  <si>
    <t>Short-term Vocational Courses</t>
  </si>
  <si>
    <t>การศึกษาเพื่อชุมชนในเขตภูเขา</t>
  </si>
  <si>
    <t>Learning for Hilltribe Communities</t>
  </si>
  <si>
    <t xml:space="preserve">       ที่มา:   สำนักงานส่งเสริมการศึกษานอกระบบและการศึกษาตามอัธยาศัยจังหวัดสุรินทร์</t>
  </si>
  <si>
    <t xml:space="preserve">  Source:  Surin Provincial Office of the Non-Formal and Informal Education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</si>
</sst>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0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1">
    <xf numFmtId="0" fontId="0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54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3" fontId="7" fillId="0" borderId="11" xfId="0" applyNumberFormat="1" applyFont="1" applyBorder="1" applyAlignment="1">
      <alignment horizontal="right" indent="1"/>
    </xf>
    <xf numFmtId="3" fontId="7" fillId="0" borderId="4" xfId="0" applyNumberFormat="1" applyFont="1" applyBorder="1" applyAlignment="1">
      <alignment horizontal="right" indent="1"/>
    </xf>
    <xf numFmtId="3" fontId="7" fillId="0" borderId="3" xfId="0" applyNumberFormat="1" applyFont="1" applyBorder="1" applyAlignment="1">
      <alignment horizontal="right" indent="1"/>
    </xf>
    <xf numFmtId="0" fontId="6" fillId="0" borderId="0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3" fontId="9" fillId="0" borderId="9" xfId="2" applyNumberFormat="1" applyFont="1" applyBorder="1" applyAlignment="1">
      <alignment horizontal="right" indent="1"/>
    </xf>
    <xf numFmtId="3" fontId="9" fillId="0" borderId="5" xfId="2" applyNumberFormat="1" applyFont="1" applyBorder="1" applyAlignment="1">
      <alignment horizontal="right" indent="1"/>
    </xf>
    <xf numFmtId="3" fontId="9" fillId="0" borderId="8" xfId="2" applyNumberFormat="1" applyFont="1" applyBorder="1" applyAlignment="1">
      <alignment horizontal="right" indent="1"/>
    </xf>
    <xf numFmtId="3" fontId="9" fillId="0" borderId="9" xfId="0" applyNumberFormat="1" applyFont="1" applyBorder="1" applyAlignment="1">
      <alignment horizontal="right" indent="1"/>
    </xf>
    <xf numFmtId="0" fontId="5" fillId="0" borderId="0" xfId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3" fontId="9" fillId="0" borderId="5" xfId="0" applyNumberFormat="1" applyFont="1" applyBorder="1" applyAlignment="1">
      <alignment horizontal="right" indent="1"/>
    </xf>
    <xf numFmtId="3" fontId="9" fillId="0" borderId="0" xfId="2" applyNumberFormat="1" applyFont="1" applyBorder="1" applyAlignment="1">
      <alignment horizontal="right" indent="1"/>
    </xf>
    <xf numFmtId="3" fontId="9" fillId="2" borderId="5" xfId="2" applyNumberFormat="1" applyFont="1" applyFill="1" applyBorder="1" applyAlignment="1">
      <alignment horizontal="right" indent="1"/>
    </xf>
    <xf numFmtId="3" fontId="9" fillId="2" borderId="8" xfId="2" applyNumberFormat="1" applyFont="1" applyFill="1" applyBorder="1" applyAlignment="1">
      <alignment horizontal="right" indent="1"/>
    </xf>
    <xf numFmtId="0" fontId="5" fillId="0" borderId="1" xfId="1" applyFont="1" applyBorder="1" applyAlignment="1">
      <alignment vertical="center"/>
    </xf>
    <xf numFmtId="3" fontId="9" fillId="0" borderId="10" xfId="2" applyNumberFormat="1" applyFont="1" applyBorder="1" applyAlignment="1">
      <alignment horizontal="right" indent="1"/>
    </xf>
    <xf numFmtId="3" fontId="9" fillId="0" borderId="7" xfId="2" applyNumberFormat="1" applyFont="1" applyBorder="1" applyAlignment="1">
      <alignment horizontal="right" indent="1"/>
    </xf>
  </cellXfs>
  <cellStyles count="171">
    <cellStyle name="Comma 2" xfId="3"/>
    <cellStyle name="Comma 2 10" xfId="4"/>
    <cellStyle name="Comma 2 11" xfId="5"/>
    <cellStyle name="Comma 2 12" xfId="6"/>
    <cellStyle name="Comma 2 13" xfId="7"/>
    <cellStyle name="Comma 2 14" xfId="8"/>
    <cellStyle name="Comma 2 15" xfId="9"/>
    <cellStyle name="Comma 2 16" xfId="10"/>
    <cellStyle name="Comma 2 17" xfId="11"/>
    <cellStyle name="Comma 2 18" xfId="12"/>
    <cellStyle name="Comma 2 19" xfId="13"/>
    <cellStyle name="Comma 2 2" xfId="14"/>
    <cellStyle name="Comma 2 20" xfId="15"/>
    <cellStyle name="Comma 2 21" xfId="16"/>
    <cellStyle name="Comma 2 22" xfId="17"/>
    <cellStyle name="Comma 2 23" xfId="18"/>
    <cellStyle name="Comma 2 24" xfId="19"/>
    <cellStyle name="Comma 2 25" xfId="20"/>
    <cellStyle name="Comma 2 3" xfId="21"/>
    <cellStyle name="Comma 2 4" xfId="22"/>
    <cellStyle name="Comma 2 5" xfId="23"/>
    <cellStyle name="Comma 2 6" xfId="24"/>
    <cellStyle name="Comma 2 7" xfId="25"/>
    <cellStyle name="Comma 2 8" xfId="26"/>
    <cellStyle name="Comma 2 9" xfId="27"/>
    <cellStyle name="เครื่องหมายจุลภาค 19 10" xfId="28"/>
    <cellStyle name="เครื่องหมายจุลภาค 19 11" xfId="29"/>
    <cellStyle name="เครื่องหมายจุลภาค 19 12" xfId="30"/>
    <cellStyle name="เครื่องหมายจุลภาค 19 13" xfId="31"/>
    <cellStyle name="เครื่องหมายจุลภาค 19 14" xfId="32"/>
    <cellStyle name="เครื่องหมายจุลภาค 19 15" xfId="33"/>
    <cellStyle name="เครื่องหมายจุลภาค 19 16" xfId="34"/>
    <cellStyle name="เครื่องหมายจุลภาค 19 17" xfId="35"/>
    <cellStyle name="เครื่องหมายจุลภาค 19 18" xfId="36"/>
    <cellStyle name="เครื่องหมายจุลภาค 19 19" xfId="37"/>
    <cellStyle name="เครื่องหมายจุลภาค 19 2" xfId="38"/>
    <cellStyle name="เครื่องหมายจุลภาค 19 20" xfId="39"/>
    <cellStyle name="เครื่องหมายจุลภาค 19 21" xfId="40"/>
    <cellStyle name="เครื่องหมายจุลภาค 19 22" xfId="41"/>
    <cellStyle name="เครื่องหมายจุลภาค 19 23" xfId="42"/>
    <cellStyle name="เครื่องหมายจุลภาค 19 24" xfId="43"/>
    <cellStyle name="เครื่องหมายจุลภาค 19 25" xfId="44"/>
    <cellStyle name="เครื่องหมายจุลภาค 19 3" xfId="45"/>
    <cellStyle name="เครื่องหมายจุลภาค 19 4" xfId="46"/>
    <cellStyle name="เครื่องหมายจุลภาค 19 5" xfId="47"/>
    <cellStyle name="เครื่องหมายจุลภาค 19 6" xfId="48"/>
    <cellStyle name="เครื่องหมายจุลภาค 19 7" xfId="49"/>
    <cellStyle name="เครื่องหมายจุลภาค 19 8" xfId="50"/>
    <cellStyle name="เครื่องหมายจุลภาค 19 9" xfId="51"/>
    <cellStyle name="เครื่องหมายจุลภาค 2 2" xfId="52"/>
    <cellStyle name="เครื่องหมายจุลภาค 2 2 2" xfId="53"/>
    <cellStyle name="เครื่องหมายจุลภาค 2 3" xfId="54"/>
    <cellStyle name="เครื่องหมายจุลภาค 20 10" xfId="55"/>
    <cellStyle name="เครื่องหมายจุลภาค 20 11" xfId="56"/>
    <cellStyle name="เครื่องหมายจุลภาค 20 12" xfId="57"/>
    <cellStyle name="เครื่องหมายจุลภาค 20 13" xfId="58"/>
    <cellStyle name="เครื่องหมายจุลภาค 20 14" xfId="59"/>
    <cellStyle name="เครื่องหมายจุลภาค 20 15" xfId="60"/>
    <cellStyle name="เครื่องหมายจุลภาค 20 16" xfId="61"/>
    <cellStyle name="เครื่องหมายจุลภาค 20 17" xfId="62"/>
    <cellStyle name="เครื่องหมายจุลภาค 20 18" xfId="63"/>
    <cellStyle name="เครื่องหมายจุลภาค 20 19" xfId="64"/>
    <cellStyle name="เครื่องหมายจุลภาค 20 2" xfId="65"/>
    <cellStyle name="เครื่องหมายจุลภาค 20 20" xfId="66"/>
    <cellStyle name="เครื่องหมายจุลภาค 20 21" xfId="67"/>
    <cellStyle name="เครื่องหมายจุลภาค 20 22" xfId="68"/>
    <cellStyle name="เครื่องหมายจุลภาค 20 23" xfId="69"/>
    <cellStyle name="เครื่องหมายจุลภาค 20 24" xfId="70"/>
    <cellStyle name="เครื่องหมายจุลภาค 20 25" xfId="71"/>
    <cellStyle name="เครื่องหมายจุลภาค 20 3" xfId="72"/>
    <cellStyle name="เครื่องหมายจุลภาค 20 4" xfId="73"/>
    <cellStyle name="เครื่องหมายจุลภาค 20 5" xfId="74"/>
    <cellStyle name="เครื่องหมายจุลภาค 20 6" xfId="75"/>
    <cellStyle name="เครื่องหมายจุลภาค 20 7" xfId="76"/>
    <cellStyle name="เครื่องหมายจุลภาค 20 8" xfId="77"/>
    <cellStyle name="เครื่องหมายจุลภาค 20 9" xfId="78"/>
    <cellStyle name="เครื่องหมายจุลภาค 21 10" xfId="79"/>
    <cellStyle name="เครื่องหมายจุลภาค 21 11" xfId="80"/>
    <cellStyle name="เครื่องหมายจุลภาค 21 12" xfId="81"/>
    <cellStyle name="เครื่องหมายจุลภาค 21 13" xfId="82"/>
    <cellStyle name="เครื่องหมายจุลภาค 21 14" xfId="83"/>
    <cellStyle name="เครื่องหมายจุลภาค 21 15" xfId="84"/>
    <cellStyle name="เครื่องหมายจุลภาค 21 16" xfId="85"/>
    <cellStyle name="เครื่องหมายจุลภาค 21 17" xfId="86"/>
    <cellStyle name="เครื่องหมายจุลภาค 21 18" xfId="87"/>
    <cellStyle name="เครื่องหมายจุลภาค 21 19" xfId="88"/>
    <cellStyle name="เครื่องหมายจุลภาค 21 2" xfId="89"/>
    <cellStyle name="เครื่องหมายจุลภาค 21 20" xfId="90"/>
    <cellStyle name="เครื่องหมายจุลภาค 21 21" xfId="91"/>
    <cellStyle name="เครื่องหมายจุลภาค 21 22" xfId="92"/>
    <cellStyle name="เครื่องหมายจุลภาค 21 23" xfId="93"/>
    <cellStyle name="เครื่องหมายจุลภาค 21 24" xfId="94"/>
    <cellStyle name="เครื่องหมายจุลภาค 21 25" xfId="95"/>
    <cellStyle name="เครื่องหมายจุลภาค 21 3" xfId="96"/>
    <cellStyle name="เครื่องหมายจุลภาค 21 4" xfId="97"/>
    <cellStyle name="เครื่องหมายจุลภาค 21 5" xfId="98"/>
    <cellStyle name="เครื่องหมายจุลภาค 21 6" xfId="99"/>
    <cellStyle name="เครื่องหมายจุลภาค 21 7" xfId="100"/>
    <cellStyle name="เครื่องหมายจุลภาค 21 8" xfId="101"/>
    <cellStyle name="เครื่องหมายจุลภาค 21 9" xfId="102"/>
    <cellStyle name="เครื่องหมายจุลภาค 22 10" xfId="103"/>
    <cellStyle name="เครื่องหมายจุลภาค 22 11" xfId="104"/>
    <cellStyle name="เครื่องหมายจุลภาค 22 12" xfId="105"/>
    <cellStyle name="เครื่องหมายจุลภาค 22 13" xfId="106"/>
    <cellStyle name="เครื่องหมายจุลภาค 22 14" xfId="107"/>
    <cellStyle name="เครื่องหมายจุลภาค 22 15" xfId="108"/>
    <cellStyle name="เครื่องหมายจุลภาค 22 16" xfId="109"/>
    <cellStyle name="เครื่องหมายจุลภาค 22 17" xfId="110"/>
    <cellStyle name="เครื่องหมายจุลภาค 22 18" xfId="111"/>
    <cellStyle name="เครื่องหมายจุลภาค 22 19" xfId="112"/>
    <cellStyle name="เครื่องหมายจุลภาค 22 2" xfId="113"/>
    <cellStyle name="เครื่องหมายจุลภาค 22 20" xfId="114"/>
    <cellStyle name="เครื่องหมายจุลภาค 22 21" xfId="115"/>
    <cellStyle name="เครื่องหมายจุลภาค 22 22" xfId="116"/>
    <cellStyle name="เครื่องหมายจุลภาค 22 23" xfId="117"/>
    <cellStyle name="เครื่องหมายจุลภาค 22 24" xfId="118"/>
    <cellStyle name="เครื่องหมายจุลภาค 22 25" xfId="119"/>
    <cellStyle name="เครื่องหมายจุลภาค 22 3" xfId="120"/>
    <cellStyle name="เครื่องหมายจุลภาค 22 4" xfId="121"/>
    <cellStyle name="เครื่องหมายจุลภาค 22 5" xfId="122"/>
    <cellStyle name="เครื่องหมายจุลภาค 22 6" xfId="123"/>
    <cellStyle name="เครื่องหมายจุลภาค 22 7" xfId="124"/>
    <cellStyle name="เครื่องหมายจุลภาค 22 8" xfId="125"/>
    <cellStyle name="เครื่องหมายจุลภาค 22 9" xfId="126"/>
    <cellStyle name="เครื่องหมายจุลภาค 3 2" xfId="127"/>
    <cellStyle name="เครื่องหมายจุลภาค 3 2 2" xfId="128"/>
    <cellStyle name="เครื่องหมายจุลภาค 3 3" xfId="129"/>
    <cellStyle name="เครื่องหมายจุลภาค 66 2" xfId="130"/>
    <cellStyle name="เครื่องหมายจุลภาค 66 2 2" xfId="131"/>
    <cellStyle name="เครื่องหมายจุลภาค 66 3" xfId="132"/>
    <cellStyle name="เครื่องหมายจุลภาค 66 3 2" xfId="133"/>
    <cellStyle name="เครื่องหมายจุลภาค 66 4" xfId="134"/>
    <cellStyle name="เครื่องหมายจุลภาค 66 5" xfId="135"/>
    <cellStyle name="เครื่องหมายจุลภาค 67 2" xfId="136"/>
    <cellStyle name="เครื่องหมายจุลภาค 67 2 2" xfId="137"/>
    <cellStyle name="เครื่องหมายจุลภาค 67 3" xfId="138"/>
    <cellStyle name="เครื่องหมายจุลภาค 67 3 2" xfId="139"/>
    <cellStyle name="เครื่องหมายจุลภาค 67 4" xfId="140"/>
    <cellStyle name="เครื่องหมายจุลภาค 67 5" xfId="141"/>
    <cellStyle name="เครื่องหมายจุลภาค 72 2" xfId="142"/>
    <cellStyle name="เครื่องหมายจุลภาค 72 3" xfId="143"/>
    <cellStyle name="เครื่องหมายจุลภาค 77" xfId="2"/>
    <cellStyle name="เครื่องหมายจุลภาค 77 2" xfId="144"/>
    <cellStyle name="เครื่องหมายจุลภาค 77 3" xfId="145"/>
    <cellStyle name="เครื่องหมายจุลภาค 82 2" xfId="146"/>
    <cellStyle name="เครื่องหมายจุลภาค 82 2 2" xfId="147"/>
    <cellStyle name="เครื่องหมายจุลภาค 82 3" xfId="148"/>
    <cellStyle name="เครื่องหมายจุลภาค 82 3 2" xfId="149"/>
    <cellStyle name="เครื่องหมายจุลภาค 82 4" xfId="150"/>
    <cellStyle name="เครื่องหมายจุลภาค 82 5" xfId="151"/>
    <cellStyle name="เครื่องหมายจุลภาค 83 2" xfId="152"/>
    <cellStyle name="เครื่องหมายจุลภาค 83 2 2" xfId="153"/>
    <cellStyle name="เครื่องหมายจุลภาค 83 3" xfId="154"/>
    <cellStyle name="เครื่องหมายจุลภาค 83 3 2" xfId="155"/>
    <cellStyle name="เครื่องหมายจุลภาค 83 4" xfId="156"/>
    <cellStyle name="เครื่องหมายจุลภาค 83 5" xfId="157"/>
    <cellStyle name="ปกติ" xfId="0" builtinId="0"/>
    <cellStyle name="ปกติ 10" xfId="1"/>
    <cellStyle name="ปกติ 10 2" xfId="158"/>
    <cellStyle name="ปกติ 10 3" xfId="159"/>
    <cellStyle name="ปกติ 11 2" xfId="160"/>
    <cellStyle name="ปกติ 2 2" xfId="161"/>
    <cellStyle name="ปกติ 2 2 2" xfId="162"/>
    <cellStyle name="ปกติ 2 3" xfId="163"/>
    <cellStyle name="ปกติ 3 2" xfId="164"/>
    <cellStyle name="ปกติ 3 2 2" xfId="165"/>
    <cellStyle name="ปกติ 3 3" xfId="166"/>
    <cellStyle name="ปกติ 6 2" xfId="167"/>
    <cellStyle name="ปกติ 6 3" xfId="168"/>
    <cellStyle name="ปกติ 9 2" xfId="169"/>
    <cellStyle name="ปกติ 9 3" xfId="17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381000</xdr:colOff>
      <xdr:row>0</xdr:row>
      <xdr:rowOff>123825</xdr:rowOff>
    </xdr:from>
    <xdr:to>
      <xdr:col>19</xdr:col>
      <xdr:colOff>209550</xdr:colOff>
      <xdr:row>26</xdr:row>
      <xdr:rowOff>133350</xdr:rowOff>
    </xdr:to>
    <xdr:grpSp>
      <xdr:nvGrpSpPr>
        <xdr:cNvPr id="2" name="Group 128"/>
        <xdr:cNvGrpSpPr>
          <a:grpSpLocks/>
        </xdr:cNvGrpSpPr>
      </xdr:nvGrpSpPr>
      <xdr:grpSpPr bwMode="auto">
        <a:xfrm>
          <a:off x="9544050" y="123825"/>
          <a:ext cx="1162050" cy="6657975"/>
          <a:chOff x="1002" y="699"/>
          <a:chExt cx="58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9" y="733"/>
            <a:ext cx="20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58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46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T28"/>
  <sheetViews>
    <sheetView tabSelected="1" view="pageBreakPreview" topLeftCell="A25" zoomScaleSheetLayoutView="100" workbookViewId="0">
      <selection activeCell="D30" sqref="D30"/>
    </sheetView>
  </sheetViews>
  <sheetFormatPr defaultRowHeight="18.75"/>
  <cols>
    <col min="1" max="2" width="1.7109375" style="5" customWidth="1"/>
    <col min="3" max="4" width="4.42578125" style="5" customWidth="1"/>
    <col min="5" max="5" width="9.140625" style="5"/>
    <col min="6" max="6" width="7.42578125" style="5" customWidth="1"/>
    <col min="7" max="12" width="11" style="5" customWidth="1"/>
    <col min="13" max="13" width="6.42578125" style="5" customWidth="1"/>
    <col min="14" max="15" width="1.7109375" style="5" customWidth="1"/>
    <col min="16" max="16" width="2.85546875" style="5" customWidth="1"/>
    <col min="17" max="17" width="29.85546875" style="5" customWidth="1"/>
    <col min="18" max="18" width="7.85546875" style="5" customWidth="1"/>
    <col min="19" max="19" width="12.140625" style="5" customWidth="1"/>
    <col min="20" max="16384" width="9.140625" style="5"/>
  </cols>
  <sheetData>
    <row r="1" spans="1:20" s="1" customFormat="1">
      <c r="B1" s="2" t="s">
        <v>0</v>
      </c>
      <c r="C1" s="2"/>
      <c r="D1" s="3">
        <v>3.13</v>
      </c>
      <c r="E1" s="2" t="s">
        <v>1</v>
      </c>
    </row>
    <row r="2" spans="1:20" s="1" customFormat="1" ht="18" customHeight="1">
      <c r="B2" s="2"/>
      <c r="C2" s="2"/>
      <c r="D2" s="3"/>
      <c r="E2" s="2" t="s">
        <v>2</v>
      </c>
    </row>
    <row r="3" spans="1:20" s="1" customFormat="1">
      <c r="A3" s="2"/>
      <c r="B3" s="2" t="s">
        <v>3</v>
      </c>
      <c r="C3" s="2"/>
      <c r="D3" s="3">
        <v>3.13</v>
      </c>
      <c r="E3" s="2" t="s">
        <v>4</v>
      </c>
    </row>
    <row r="4" spans="1:20" s="1" customFormat="1">
      <c r="A4" s="2"/>
      <c r="B4" s="2"/>
      <c r="C4" s="2"/>
      <c r="D4" s="3"/>
      <c r="E4" s="2" t="s">
        <v>5</v>
      </c>
    </row>
    <row r="5" spans="1:20" ht="4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20" s="13" customFormat="1" ht="21" customHeight="1">
      <c r="A6" s="6" t="s">
        <v>6</v>
      </c>
      <c r="B6" s="6"/>
      <c r="C6" s="6"/>
      <c r="D6" s="6"/>
      <c r="E6" s="6"/>
      <c r="F6" s="7"/>
      <c r="G6" s="8" t="s">
        <v>7</v>
      </c>
      <c r="H6" s="9"/>
      <c r="I6" s="9"/>
      <c r="J6" s="8" t="s">
        <v>8</v>
      </c>
      <c r="K6" s="9"/>
      <c r="L6" s="10"/>
      <c r="M6" s="11"/>
      <c r="N6" s="12" t="s">
        <v>9</v>
      </c>
      <c r="O6" s="12"/>
      <c r="P6" s="12"/>
      <c r="Q6" s="12"/>
    </row>
    <row r="7" spans="1:20" s="13" customFormat="1" ht="21" customHeight="1">
      <c r="A7" s="14"/>
      <c r="B7" s="14"/>
      <c r="C7" s="14"/>
      <c r="D7" s="14"/>
      <c r="E7" s="14"/>
      <c r="F7" s="15"/>
      <c r="G7" s="16" t="s">
        <v>10</v>
      </c>
      <c r="H7" s="17"/>
      <c r="I7" s="18"/>
      <c r="J7" s="16" t="s">
        <v>11</v>
      </c>
      <c r="K7" s="17"/>
      <c r="L7" s="18"/>
      <c r="M7" s="11"/>
      <c r="N7" s="19"/>
      <c r="O7" s="19"/>
      <c r="P7" s="19"/>
      <c r="Q7" s="19"/>
    </row>
    <row r="8" spans="1:20" s="13" customFormat="1" ht="18.75" customHeight="1">
      <c r="A8" s="20"/>
      <c r="B8" s="20"/>
      <c r="C8" s="20"/>
      <c r="D8" s="20"/>
      <c r="E8" s="20"/>
      <c r="F8" s="15"/>
      <c r="G8" s="21" t="s">
        <v>12</v>
      </c>
      <c r="H8" s="22" t="s">
        <v>13</v>
      </c>
      <c r="I8" s="11" t="s">
        <v>14</v>
      </c>
      <c r="J8" s="21" t="s">
        <v>12</v>
      </c>
      <c r="K8" s="22" t="s">
        <v>13</v>
      </c>
      <c r="L8" s="23" t="s">
        <v>14</v>
      </c>
      <c r="M8" s="11"/>
      <c r="N8" s="19"/>
      <c r="O8" s="19"/>
      <c r="P8" s="19"/>
      <c r="Q8" s="19"/>
    </row>
    <row r="9" spans="1:20" s="13" customFormat="1" ht="19.5" customHeight="1">
      <c r="A9" s="24"/>
      <c r="B9" s="24"/>
      <c r="C9" s="24"/>
      <c r="D9" s="24"/>
      <c r="E9" s="24"/>
      <c r="F9" s="25"/>
      <c r="G9" s="26" t="s">
        <v>15</v>
      </c>
      <c r="H9" s="27" t="s">
        <v>16</v>
      </c>
      <c r="I9" s="28" t="s">
        <v>17</v>
      </c>
      <c r="J9" s="21" t="s">
        <v>15</v>
      </c>
      <c r="K9" s="27" t="s">
        <v>16</v>
      </c>
      <c r="L9" s="29" t="s">
        <v>17</v>
      </c>
      <c r="M9" s="28"/>
      <c r="N9" s="30"/>
      <c r="O9" s="30"/>
      <c r="P9" s="30"/>
      <c r="Q9" s="30"/>
    </row>
    <row r="10" spans="1:20" s="38" customFormat="1" ht="21" customHeight="1">
      <c r="A10" s="31" t="s">
        <v>18</v>
      </c>
      <c r="B10" s="31"/>
      <c r="C10" s="31"/>
      <c r="D10" s="31"/>
      <c r="E10" s="31"/>
      <c r="F10" s="32"/>
      <c r="G10" s="33">
        <f>SUM(G11:G14,G17,G23:G24)</f>
        <v>68123</v>
      </c>
      <c r="H10" s="33">
        <f>SUM(H11:H14,H17,H23:H24)</f>
        <v>29141</v>
      </c>
      <c r="I10" s="34">
        <f>SUM(I11:I14,I17,I23:I24)</f>
        <v>38982</v>
      </c>
      <c r="J10" s="33">
        <f>SUM(K10:L10)</f>
        <v>28699</v>
      </c>
      <c r="K10" s="35">
        <f>SUM(K11:K14,K17,K23:K24)</f>
        <v>9583</v>
      </c>
      <c r="L10" s="33">
        <f>SUM(L11:L14,L17,L23:L24)</f>
        <v>19116</v>
      </c>
      <c r="M10" s="36"/>
      <c r="N10" s="37" t="s">
        <v>19</v>
      </c>
      <c r="O10" s="37"/>
      <c r="P10" s="37"/>
      <c r="Q10" s="37"/>
    </row>
    <row r="11" spans="1:20" s="46" customFormat="1" ht="22.5" customHeight="1">
      <c r="A11" s="39" t="s">
        <v>20</v>
      </c>
      <c r="B11" s="39"/>
      <c r="C11" s="39"/>
      <c r="D11" s="39"/>
      <c r="E11" s="39"/>
      <c r="F11" s="39"/>
      <c r="G11" s="40">
        <f>SUM(H11:I11)</f>
        <v>1398</v>
      </c>
      <c r="H11" s="41">
        <v>532</v>
      </c>
      <c r="I11" s="42">
        <v>866</v>
      </c>
      <c r="J11" s="43">
        <f t="shared" ref="J11:J25" si="0">SUM(K11:L11)</f>
        <v>1030</v>
      </c>
      <c r="K11" s="41">
        <v>381</v>
      </c>
      <c r="L11" s="41">
        <v>649</v>
      </c>
      <c r="M11" s="44"/>
      <c r="N11" s="39" t="s">
        <v>21</v>
      </c>
      <c r="O11" s="39"/>
      <c r="P11" s="39"/>
      <c r="Q11" s="39"/>
      <c r="R11" s="45"/>
      <c r="S11" s="45"/>
      <c r="T11" s="45"/>
    </row>
    <row r="12" spans="1:20" s="46" customFormat="1" ht="22.5" customHeight="1">
      <c r="A12" s="39" t="s">
        <v>22</v>
      </c>
      <c r="B12" s="39"/>
      <c r="C12" s="39"/>
      <c r="D12" s="39"/>
      <c r="E12" s="39"/>
      <c r="F12" s="39"/>
      <c r="G12" s="40">
        <f>SUM(H12:I12)</f>
        <v>2413</v>
      </c>
      <c r="H12" s="41">
        <v>1041</v>
      </c>
      <c r="I12" s="42">
        <v>1372</v>
      </c>
      <c r="J12" s="43">
        <f t="shared" si="0"/>
        <v>206</v>
      </c>
      <c r="K12" s="41">
        <v>68</v>
      </c>
      <c r="L12" s="41">
        <v>138</v>
      </c>
      <c r="M12" s="44"/>
      <c r="N12" s="39" t="s">
        <v>23</v>
      </c>
      <c r="O12" s="39"/>
      <c r="P12" s="39"/>
      <c r="Q12" s="39"/>
      <c r="R12" s="45"/>
      <c r="S12" s="45"/>
      <c r="T12" s="45"/>
    </row>
    <row r="13" spans="1:20" s="46" customFormat="1" ht="22.5" customHeight="1">
      <c r="A13" s="39" t="s">
        <v>24</v>
      </c>
      <c r="B13" s="39"/>
      <c r="C13" s="39"/>
      <c r="D13" s="39"/>
      <c r="E13" s="39"/>
      <c r="F13" s="39"/>
      <c r="G13" s="40">
        <f>SUM(H13:I13)</f>
        <v>16505</v>
      </c>
      <c r="H13" s="41">
        <v>8756</v>
      </c>
      <c r="I13" s="42">
        <v>7749</v>
      </c>
      <c r="J13" s="43">
        <f t="shared" si="0"/>
        <v>1661</v>
      </c>
      <c r="K13" s="41">
        <v>772</v>
      </c>
      <c r="L13" s="41">
        <v>889</v>
      </c>
      <c r="M13" s="44"/>
      <c r="N13" s="39" t="s">
        <v>25</v>
      </c>
      <c r="O13" s="39"/>
      <c r="P13" s="39"/>
      <c r="Q13" s="39"/>
      <c r="R13" s="45"/>
      <c r="S13" s="45"/>
      <c r="T13" s="45"/>
    </row>
    <row r="14" spans="1:20" s="46" customFormat="1" ht="22.5" customHeight="1">
      <c r="A14" s="39" t="s">
        <v>26</v>
      </c>
      <c r="B14" s="39"/>
      <c r="C14" s="39"/>
      <c r="D14" s="39"/>
      <c r="E14" s="39"/>
      <c r="F14" s="39"/>
      <c r="G14" s="40">
        <f>SUM(H14:I14)</f>
        <v>24387</v>
      </c>
      <c r="H14" s="41">
        <v>11512</v>
      </c>
      <c r="I14" s="42">
        <v>12875</v>
      </c>
      <c r="J14" s="43">
        <f t="shared" si="0"/>
        <v>2795</v>
      </c>
      <c r="K14" s="41">
        <v>1198</v>
      </c>
      <c r="L14" s="41">
        <v>1597</v>
      </c>
      <c r="M14" s="44"/>
      <c r="N14" s="39" t="s">
        <v>27</v>
      </c>
      <c r="O14" s="39"/>
      <c r="P14" s="39"/>
      <c r="Q14" s="39"/>
      <c r="R14" s="45"/>
      <c r="S14" s="45"/>
      <c r="T14" s="45"/>
    </row>
    <row r="15" spans="1:20" s="46" customFormat="1" ht="22.5" customHeight="1">
      <c r="A15" s="39" t="s">
        <v>28</v>
      </c>
      <c r="B15" s="39"/>
      <c r="C15" s="39"/>
      <c r="D15" s="39"/>
      <c r="E15" s="39"/>
      <c r="F15" s="39"/>
      <c r="G15" s="40" t="s">
        <v>29</v>
      </c>
      <c r="H15" s="40" t="s">
        <v>29</v>
      </c>
      <c r="I15" s="42" t="s">
        <v>29</v>
      </c>
      <c r="J15" s="43" t="s">
        <v>29</v>
      </c>
      <c r="K15" s="41" t="s">
        <v>29</v>
      </c>
      <c r="L15" s="40" t="s">
        <v>29</v>
      </c>
      <c r="M15" s="44"/>
      <c r="N15" s="39" t="s">
        <v>30</v>
      </c>
      <c r="O15" s="39"/>
      <c r="P15" s="39"/>
      <c r="Q15" s="39"/>
    </row>
    <row r="16" spans="1:20" s="46" customFormat="1" ht="22.5" customHeight="1">
      <c r="A16" s="39" t="s">
        <v>31</v>
      </c>
      <c r="B16" s="39"/>
      <c r="C16" s="39"/>
      <c r="D16" s="39"/>
      <c r="E16" s="39"/>
      <c r="F16" s="39"/>
      <c r="G16" s="40" t="s">
        <v>29</v>
      </c>
      <c r="H16" s="40" t="s">
        <v>29</v>
      </c>
      <c r="I16" s="42" t="s">
        <v>29</v>
      </c>
      <c r="J16" s="43" t="s">
        <v>29</v>
      </c>
      <c r="K16" s="41" t="s">
        <v>29</v>
      </c>
      <c r="L16" s="40" t="s">
        <v>29</v>
      </c>
      <c r="M16" s="44"/>
      <c r="N16" s="39" t="s">
        <v>32</v>
      </c>
      <c r="O16" s="39"/>
      <c r="P16" s="39"/>
      <c r="Q16" s="39"/>
    </row>
    <row r="17" spans="1:17" s="46" customFormat="1" ht="22.5" customHeight="1">
      <c r="A17" s="39" t="s">
        <v>33</v>
      </c>
      <c r="B17" s="39"/>
      <c r="C17" s="39"/>
      <c r="D17" s="39"/>
      <c r="E17" s="39"/>
      <c r="F17" s="39"/>
      <c r="G17" s="40">
        <f>SUM(G18:G22)</f>
        <v>14187</v>
      </c>
      <c r="H17" s="40">
        <f>SUM(H18:H22)</f>
        <v>4128</v>
      </c>
      <c r="I17" s="42">
        <f>SUM(I18:I22)</f>
        <v>10059</v>
      </c>
      <c r="J17" s="43">
        <f t="shared" si="0"/>
        <v>13974</v>
      </c>
      <c r="K17" s="41">
        <f>SUM(K18:K22)</f>
        <v>4088</v>
      </c>
      <c r="L17" s="47">
        <f>SUM(L18:L21)</f>
        <v>9886</v>
      </c>
      <c r="M17" s="44"/>
      <c r="N17" s="39" t="s">
        <v>34</v>
      </c>
      <c r="O17" s="39"/>
      <c r="P17" s="39"/>
      <c r="Q17" s="39"/>
    </row>
    <row r="18" spans="1:17" s="46" customFormat="1" ht="22.5" customHeight="1">
      <c r="A18" s="39"/>
      <c r="B18" s="39" t="s">
        <v>35</v>
      </c>
      <c r="C18" s="39"/>
      <c r="D18" s="39"/>
      <c r="E18" s="39"/>
      <c r="F18" s="39"/>
      <c r="G18" s="40">
        <f>SUM(H18:I18)</f>
        <v>1430</v>
      </c>
      <c r="H18" s="41">
        <v>442</v>
      </c>
      <c r="I18" s="42">
        <v>988</v>
      </c>
      <c r="J18" s="43">
        <f t="shared" si="0"/>
        <v>1430</v>
      </c>
      <c r="K18" s="41">
        <v>442</v>
      </c>
      <c r="L18" s="41">
        <v>988</v>
      </c>
      <c r="M18" s="44"/>
      <c r="N18" s="39"/>
      <c r="O18" s="39" t="s">
        <v>36</v>
      </c>
      <c r="P18" s="39"/>
      <c r="Q18" s="39"/>
    </row>
    <row r="19" spans="1:17" s="46" customFormat="1" ht="22.5" customHeight="1">
      <c r="A19" s="39"/>
      <c r="B19" s="39" t="s">
        <v>37</v>
      </c>
      <c r="C19" s="39"/>
      <c r="D19" s="39"/>
      <c r="E19" s="39"/>
      <c r="F19" s="39"/>
      <c r="G19" s="40">
        <f t="shared" ref="G19:G25" si="1">SUM(H19:I19)</f>
        <v>11091</v>
      </c>
      <c r="H19" s="41">
        <v>3114</v>
      </c>
      <c r="I19" s="42">
        <v>7977</v>
      </c>
      <c r="J19" s="43">
        <f t="shared" si="0"/>
        <v>10918</v>
      </c>
      <c r="K19" s="41">
        <v>3074</v>
      </c>
      <c r="L19" s="41">
        <v>7844</v>
      </c>
      <c r="M19" s="44"/>
      <c r="N19" s="39"/>
      <c r="O19" s="39" t="s">
        <v>38</v>
      </c>
      <c r="P19" s="39"/>
      <c r="Q19" s="39"/>
    </row>
    <row r="20" spans="1:17" s="46" customFormat="1" ht="22.5" customHeight="1">
      <c r="A20" s="39"/>
      <c r="B20" s="39" t="s">
        <v>39</v>
      </c>
      <c r="C20" s="39"/>
      <c r="D20" s="39"/>
      <c r="E20" s="39"/>
      <c r="F20" s="39"/>
      <c r="G20" s="40" t="s">
        <v>29</v>
      </c>
      <c r="H20" s="41" t="s">
        <v>29</v>
      </c>
      <c r="I20" s="48" t="s">
        <v>29</v>
      </c>
      <c r="J20" s="43" t="s">
        <v>29</v>
      </c>
      <c r="K20" s="41" t="s">
        <v>29</v>
      </c>
      <c r="L20" s="41" t="s">
        <v>29</v>
      </c>
      <c r="M20" s="44"/>
      <c r="N20" s="39"/>
      <c r="O20" s="39" t="s">
        <v>40</v>
      </c>
      <c r="P20" s="39"/>
      <c r="Q20" s="39"/>
    </row>
    <row r="21" spans="1:17" s="46" customFormat="1" ht="22.5" customHeight="1">
      <c r="A21" s="39"/>
      <c r="B21" s="39" t="s">
        <v>41</v>
      </c>
      <c r="C21" s="39"/>
      <c r="D21" s="39"/>
      <c r="E21" s="39"/>
      <c r="F21" s="39"/>
      <c r="G21" s="40">
        <f t="shared" si="1"/>
        <v>1666</v>
      </c>
      <c r="H21" s="41">
        <v>572</v>
      </c>
      <c r="I21" s="42">
        <v>1094</v>
      </c>
      <c r="J21" s="43">
        <f t="shared" si="0"/>
        <v>1626</v>
      </c>
      <c r="K21" s="41">
        <v>572</v>
      </c>
      <c r="L21" s="41">
        <v>1054</v>
      </c>
      <c r="M21" s="44"/>
      <c r="N21" s="39"/>
      <c r="O21" s="39" t="s">
        <v>42</v>
      </c>
      <c r="P21" s="39"/>
      <c r="Q21" s="39"/>
    </row>
    <row r="22" spans="1:17" s="46" customFormat="1" ht="22.5" customHeight="1">
      <c r="A22" s="39"/>
      <c r="B22" s="39" t="s">
        <v>43</v>
      </c>
      <c r="C22" s="39"/>
      <c r="D22" s="39"/>
      <c r="E22" s="39"/>
      <c r="F22" s="39"/>
      <c r="G22" s="40" t="s">
        <v>29</v>
      </c>
      <c r="H22" s="41" t="s">
        <v>29</v>
      </c>
      <c r="I22" s="48" t="s">
        <v>29</v>
      </c>
      <c r="J22" s="43" t="s">
        <v>29</v>
      </c>
      <c r="K22" s="41" t="s">
        <v>29</v>
      </c>
      <c r="L22" s="41" t="s">
        <v>29</v>
      </c>
      <c r="M22" s="44"/>
      <c r="N22" s="39"/>
      <c r="O22" s="39" t="s">
        <v>44</v>
      </c>
      <c r="P22" s="39"/>
      <c r="Q22" s="39"/>
    </row>
    <row r="23" spans="1:17" s="13" customFormat="1" ht="17.25">
      <c r="A23" s="39" t="s">
        <v>45</v>
      </c>
      <c r="B23" s="39"/>
      <c r="C23" s="39"/>
      <c r="D23" s="39"/>
      <c r="E23" s="39"/>
      <c r="F23" s="39"/>
      <c r="G23" s="40">
        <f t="shared" si="1"/>
        <v>4495</v>
      </c>
      <c r="H23" s="49">
        <v>1907</v>
      </c>
      <c r="I23" s="50">
        <v>2588</v>
      </c>
      <c r="J23" s="43">
        <f t="shared" si="0"/>
        <v>4384</v>
      </c>
      <c r="K23" s="49">
        <v>1849</v>
      </c>
      <c r="L23" s="49">
        <v>2535</v>
      </c>
      <c r="M23" s="44"/>
      <c r="N23" s="39" t="s">
        <v>46</v>
      </c>
      <c r="O23" s="39"/>
      <c r="P23" s="39"/>
      <c r="Q23" s="39"/>
    </row>
    <row r="24" spans="1:17" s="13" customFormat="1" ht="17.25">
      <c r="A24" s="39" t="s">
        <v>47</v>
      </c>
      <c r="B24" s="39"/>
      <c r="C24" s="39"/>
      <c r="D24" s="39"/>
      <c r="E24" s="39"/>
      <c r="F24" s="39"/>
      <c r="G24" s="40">
        <f t="shared" si="1"/>
        <v>4738</v>
      </c>
      <c r="H24" s="41">
        <v>1265</v>
      </c>
      <c r="I24" s="42">
        <v>3473</v>
      </c>
      <c r="J24" s="43">
        <f t="shared" si="0"/>
        <v>4649</v>
      </c>
      <c r="K24" s="41">
        <v>1227</v>
      </c>
      <c r="L24" s="41">
        <v>3422</v>
      </c>
      <c r="M24" s="44"/>
      <c r="N24" s="39" t="s">
        <v>48</v>
      </c>
      <c r="O24" s="39"/>
      <c r="P24" s="39"/>
      <c r="Q24" s="39"/>
    </row>
    <row r="25" spans="1:17" s="46" customFormat="1" ht="19.5" customHeight="1">
      <c r="A25" s="44"/>
      <c r="B25" s="44" t="s">
        <v>49</v>
      </c>
      <c r="C25" s="44"/>
      <c r="D25" s="44"/>
      <c r="E25" s="44"/>
      <c r="F25" s="44"/>
      <c r="G25" s="40">
        <f t="shared" si="1"/>
        <v>4738</v>
      </c>
      <c r="H25" s="41">
        <v>1265</v>
      </c>
      <c r="I25" s="42">
        <v>3473</v>
      </c>
      <c r="J25" s="43">
        <f t="shared" si="0"/>
        <v>4649</v>
      </c>
      <c r="K25" s="41">
        <v>1227</v>
      </c>
      <c r="L25" s="41">
        <v>3422</v>
      </c>
      <c r="M25" s="44"/>
      <c r="N25" s="44"/>
      <c r="O25" s="44"/>
      <c r="P25" s="44" t="s">
        <v>50</v>
      </c>
      <c r="Q25" s="44"/>
    </row>
    <row r="26" spans="1:17" ht="19.5" customHeight="1">
      <c r="A26" s="51"/>
      <c r="B26" s="51" t="s">
        <v>51</v>
      </c>
      <c r="C26" s="51"/>
      <c r="D26" s="51"/>
      <c r="E26" s="51"/>
      <c r="F26" s="51"/>
      <c r="G26" s="52" t="s">
        <v>29</v>
      </c>
      <c r="H26" s="53" t="s">
        <v>29</v>
      </c>
      <c r="I26" s="53" t="s">
        <v>29</v>
      </c>
      <c r="J26" s="53" t="s">
        <v>29</v>
      </c>
      <c r="K26" s="53" t="s">
        <v>29</v>
      </c>
      <c r="L26" s="53" t="s">
        <v>29</v>
      </c>
      <c r="M26" s="51"/>
      <c r="N26" s="51"/>
      <c r="O26" s="51"/>
      <c r="P26" s="51" t="s">
        <v>52</v>
      </c>
      <c r="Q26" s="51"/>
    </row>
    <row r="27" spans="1:17">
      <c r="B27" s="46" t="s">
        <v>53</v>
      </c>
    </row>
    <row r="28" spans="1:17">
      <c r="B28" s="13" t="s">
        <v>54</v>
      </c>
    </row>
  </sheetData>
  <mergeCells count="8">
    <mergeCell ref="A10:F10"/>
    <mergeCell ref="N10:Q10"/>
    <mergeCell ref="A6:F9"/>
    <mergeCell ref="G6:I6"/>
    <mergeCell ref="J6:L6"/>
    <mergeCell ref="N6:Q9"/>
    <mergeCell ref="G7:I7"/>
    <mergeCell ref="J7:L7"/>
  </mergeCells>
  <pageMargins left="0.74803149606299213" right="0.35433070866141736" top="0.78740157480314965" bottom="0.59055118110236227" header="0.51181102362204722" footer="0.51181102362204722"/>
  <pageSetup paperSize="9" scale="9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2015-09-07T07:27:17Z</dcterms:created>
  <dcterms:modified xsi:type="dcterms:W3CDTF">2015-09-07T07:27:24Z</dcterms:modified>
</cp:coreProperties>
</file>