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3DCA0D1D-7AB7-42E4-930D-03A1D179284F}" xr6:coauthVersionLast="45" xr6:coauthVersionMax="45" xr10:uidLastSave="{00000000-0000-0000-0000-000000000000}"/>
  <bookViews>
    <workbookView xWindow="-120" yWindow="-120" windowWidth="21840" windowHeight="13140" xr2:uid="{79480332-9C2C-4703-9E0D-2D7E6DA4B384}"/>
  </bookViews>
  <sheets>
    <sheet name="T-3.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G8" i="1"/>
  <c r="E9" i="1"/>
  <c r="G9" i="1"/>
  <c r="H9" i="1"/>
  <c r="H8" i="1" s="1"/>
  <c r="I9" i="1"/>
  <c r="I8" i="1" s="1"/>
  <c r="J9" i="1"/>
  <c r="J8" i="1" s="1"/>
  <c r="K9" i="1"/>
  <c r="K8" i="1" s="1"/>
  <c r="F10" i="1"/>
  <c r="F9" i="1" s="1"/>
  <c r="F8" i="1" s="1"/>
  <c r="I10" i="1"/>
  <c r="F11" i="1"/>
  <c r="I11" i="1"/>
  <c r="E12" i="1"/>
  <c r="G12" i="1"/>
  <c r="H12" i="1"/>
  <c r="J12" i="1"/>
  <c r="I12" i="1" s="1"/>
  <c r="K12" i="1"/>
  <c r="F13" i="1"/>
  <c r="F12" i="1" s="1"/>
  <c r="I13" i="1"/>
  <c r="F14" i="1"/>
  <c r="I14" i="1"/>
</calcChain>
</file>

<file path=xl/sharedStrings.xml><?xml version="1.0" encoding="utf-8"?>
<sst xmlns="http://schemas.openxmlformats.org/spreadsheetml/2006/main" count="39" uniqueCount="32">
  <si>
    <t xml:space="preserve">Source:  Nong Bua Lam Phu Provincial Education Office </t>
  </si>
  <si>
    <t>สำนักงานศึกษาธิการจังหวัดหนองบัวลำภู</t>
  </si>
  <si>
    <t>Private institutions of higher education</t>
  </si>
  <si>
    <t>สถาบันอุดมศึกษาของเอกชน</t>
  </si>
  <si>
    <t>Public institutions of higher education</t>
  </si>
  <si>
    <t>สถาบันอุดมศึกษาของรัฐ</t>
  </si>
  <si>
    <t>Office of the Higher Education Commission</t>
  </si>
  <si>
    <t>สำนักงานคณะกรรมการการอุดมศึกษา</t>
  </si>
  <si>
    <t>Private institutions of vocational education</t>
  </si>
  <si>
    <t>สถาบันอาชีวศึกษาเอกชน</t>
  </si>
  <si>
    <t>Public institutions of vocational education</t>
  </si>
  <si>
    <t>สถาบันอาชีวศึกษารัฐบาล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</si>
  <si>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</si>
  <si>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</si>
  <si>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</si>
  <si>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</si>
  <si>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</si>
  <si>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</si>
  <si>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</si>
  <si>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Jurisdiction</t>
  </si>
  <si>
    <t>หญิง</t>
  </si>
  <si>
    <t>ชาย</t>
  </si>
  <si>
    <t>รวม</t>
  </si>
  <si>
    <t>No. of</t>
  </si>
  <si>
    <t>สังกัด</t>
  </si>
  <si>
    <t>นักศึกษา Student</t>
  </si>
  <si>
    <t>อาจารย์ Lecturer</t>
  </si>
  <si>
    <t>จำนวนสถานศึกษา</t>
  </si>
  <si>
    <t>Institution, Lecturer and Student Enrollment in Vocational and Higher Education by Jurisdiction and Sex: Academic Year 2019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</si>
  <si>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</si>
  <si>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2562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</si>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</sst>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\ \ \ \ \ 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7" xfId="0" applyFont="1" applyBorder="1"/>
    <xf numFmtId="0" fontId="2" fillId="0" borderId="0" xfId="0" applyFont="1" applyAlignment="1">
      <alignment vertical="top"/>
    </xf>
    <xf numFmtId="0" fontId="2" fillId="0" borderId="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7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2" fontId="6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2106082</xdr:colOff>
      <xdr:row>24</xdr:row>
      <xdr:rowOff>52917</xdr:rowOff>
    </xdr:from>
    <xdr:to>
      <xdr:col>14</xdr:col>
      <xdr:colOff>234949</xdr:colOff>
      <xdr:row>26</xdr:row>
      <xdr:rowOff>175685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18F4EB1-A1B9-4230-B86C-19ED98604703}"/>
            </a:ext>
          </a:extLst>
        </xdr:cNvPr>
        <xdr:cNvGrpSpPr/>
      </xdr:nvGrpSpPr>
      <xdr:grpSpPr>
        <a:xfrm>
          <a:off x="9478432" y="6263217"/>
          <a:ext cx="462492" cy="713318"/>
          <a:chOff x="10229850" y="5772150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5CD6A027-EEB8-468C-AFFD-15972696B7D5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0E0B86A-A6F5-4BB8-B743-992E55E88C3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676C-B6A6-44D8-AC20-158F47603155}">
  <dimension ref="A1:S17"/>
  <sheetViews>
    <sheetView showGridLines="0" tabSelected="1" workbookViewId="0">
      <selection activeCell="K21" sqref="K21"/>
    </sheetView>
  </sheetViews>
  <sheetFormatPr defaultRowHeight="23.45" customHeight="1" x14ac:dyDescent="0.3"/>
  <cols>
    <col min="1" max="1" width="1.140625" style="1" customWidth="1"/>
    <col min="2" max="2" width="6" style="1" customWidth="1"/>
    <col min="3" max="3" width="5.42578125" style="1" customWidth="1"/>
    <col min="4" max="4" width="15.7109375" style="1" customWidth="1"/>
    <col min="5" max="5" width="14" style="1" customWidth="1"/>
    <col min="6" max="11" width="11.140625" style="1" customWidth="1"/>
    <col min="12" max="12" width="1.42578125" style="1" customWidth="1"/>
    <col min="13" max="13" width="32.710937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49" customFormat="1" ht="23.45" customHeight="1" x14ac:dyDescent="0.3">
      <c r="B1" s="49" t="s">
        <v>31</v>
      </c>
      <c r="C1" s="50">
        <v>3.13</v>
      </c>
      <c r="D1" s="49" t="s">
        <v>30</v>
      </c>
    </row>
    <row r="2" spans="1:13" s="48" customFormat="1" ht="23.45" customHeight="1" x14ac:dyDescent="0.3">
      <c r="B2" s="49" t="s">
        <v>29</v>
      </c>
      <c r="C2" s="50">
        <v>3.13</v>
      </c>
      <c r="D2" s="49" t="s">
        <v>28</v>
      </c>
    </row>
    <row r="3" spans="1:13" ht="6" customHeight="1" x14ac:dyDescent="0.3"/>
    <row r="4" spans="1:13" s="2" customFormat="1" ht="23.45" customHeight="1" x14ac:dyDescent="0.25">
      <c r="A4" s="47"/>
      <c r="B4" s="40"/>
      <c r="C4" s="40"/>
      <c r="D4" s="46"/>
      <c r="E4" s="45" t="s">
        <v>27</v>
      </c>
      <c r="F4" s="44" t="s">
        <v>26</v>
      </c>
      <c r="G4" s="43"/>
      <c r="H4" s="42"/>
      <c r="I4" s="44" t="s">
        <v>25</v>
      </c>
      <c r="J4" s="43"/>
      <c r="K4" s="42"/>
      <c r="L4" s="41"/>
      <c r="M4" s="40"/>
    </row>
    <row r="5" spans="1:13" s="2" customFormat="1" ht="23.45" customHeight="1" x14ac:dyDescent="0.25">
      <c r="A5" s="37" t="s">
        <v>24</v>
      </c>
      <c r="B5" s="37"/>
      <c r="C5" s="37"/>
      <c r="D5" s="39"/>
      <c r="E5" s="30" t="s">
        <v>23</v>
      </c>
      <c r="F5" s="30" t="s">
        <v>22</v>
      </c>
      <c r="G5" s="30" t="s">
        <v>21</v>
      </c>
      <c r="H5" s="30" t="s">
        <v>20</v>
      </c>
      <c r="I5" s="30" t="s">
        <v>22</v>
      </c>
      <c r="J5" s="30" t="s">
        <v>21</v>
      </c>
      <c r="K5" s="30" t="s">
        <v>20</v>
      </c>
      <c r="L5" s="38" t="s">
        <v>19</v>
      </c>
      <c r="M5" s="37"/>
    </row>
    <row r="6" spans="1:13" s="2" customFormat="1" ht="23.45" customHeight="1" x14ac:dyDescent="0.25">
      <c r="A6" s="33"/>
      <c r="B6" s="33"/>
      <c r="C6" s="33"/>
      <c r="D6" s="36"/>
      <c r="E6" s="35" t="s">
        <v>18</v>
      </c>
      <c r="F6" s="35" t="s">
        <v>14</v>
      </c>
      <c r="G6" s="35" t="s">
        <v>17</v>
      </c>
      <c r="H6" s="35" t="s">
        <v>16</v>
      </c>
      <c r="I6" s="35" t="s">
        <v>14</v>
      </c>
      <c r="J6" s="35" t="s">
        <v>17</v>
      </c>
      <c r="K6" s="35" t="s">
        <v>16</v>
      </c>
      <c r="L6" s="34"/>
      <c r="M6" s="33"/>
    </row>
    <row r="7" spans="1:13" s="2" customFormat="1" ht="6" customHeight="1" x14ac:dyDescent="0.25">
      <c r="A7" s="28"/>
      <c r="B7" s="28"/>
      <c r="C7" s="28"/>
      <c r="D7" s="32"/>
      <c r="E7" s="30"/>
      <c r="F7" s="30"/>
      <c r="G7" s="30"/>
      <c r="H7" s="31"/>
      <c r="I7" s="31"/>
      <c r="J7" s="30"/>
      <c r="K7" s="30"/>
      <c r="L7" s="29"/>
      <c r="M7" s="28"/>
    </row>
    <row r="8" spans="1:13" s="21" customFormat="1" ht="23.45" customHeight="1" x14ac:dyDescent="0.3">
      <c r="A8" s="27" t="s">
        <v>15</v>
      </c>
      <c r="B8" s="27"/>
      <c r="C8" s="27"/>
      <c r="D8" s="26"/>
      <c r="E8" s="25">
        <f>SUM(E9+E12)</f>
        <v>9</v>
      </c>
      <c r="F8" s="24">
        <f>SUM(F9+F12)</f>
        <v>450</v>
      </c>
      <c r="G8" s="24">
        <f>SUM(G9+G12)</f>
        <v>240</v>
      </c>
      <c r="H8" s="24">
        <f>SUM(H9+H12)</f>
        <v>210</v>
      </c>
      <c r="I8" s="24">
        <f>SUM(I9+I12)</f>
        <v>9203</v>
      </c>
      <c r="J8" s="24">
        <f>SUM(J9+J12)</f>
        <v>5278</v>
      </c>
      <c r="K8" s="24">
        <f>SUM(K9+K12)</f>
        <v>3925</v>
      </c>
      <c r="L8" s="23" t="s">
        <v>14</v>
      </c>
      <c r="M8" s="22"/>
    </row>
    <row r="9" spans="1:13" ht="23.45" customHeight="1" x14ac:dyDescent="0.3">
      <c r="A9" s="16" t="s">
        <v>13</v>
      </c>
      <c r="B9" s="20"/>
      <c r="C9" s="20"/>
      <c r="D9" s="11"/>
      <c r="E9" s="10">
        <f>SUM(E10:E11)</f>
        <v>6</v>
      </c>
      <c r="F9" s="8">
        <f>SUM(F10:F11)</f>
        <v>275</v>
      </c>
      <c r="G9" s="8">
        <f>SUM(G10:G11)</f>
        <v>156</v>
      </c>
      <c r="H9" s="8">
        <f>SUM(H10:H11)</f>
        <v>119</v>
      </c>
      <c r="I9" s="8">
        <f>SUM(I10:I11)</f>
        <v>7383</v>
      </c>
      <c r="J9" s="8">
        <f>SUM(J10:J11)</f>
        <v>4611</v>
      </c>
      <c r="K9" s="8">
        <f>SUM(K10:K11)</f>
        <v>2772</v>
      </c>
      <c r="L9" s="19" t="s">
        <v>12</v>
      </c>
      <c r="M9" s="18"/>
    </row>
    <row r="10" spans="1:13" ht="23.45" customHeight="1" x14ac:dyDescent="0.3">
      <c r="A10" s="16"/>
      <c r="B10" s="12" t="s">
        <v>11</v>
      </c>
      <c r="C10" s="16"/>
      <c r="D10" s="11"/>
      <c r="E10" s="10">
        <v>2</v>
      </c>
      <c r="F10" s="8">
        <f>SUM(G10:H10)</f>
        <v>187</v>
      </c>
      <c r="G10" s="8">
        <v>105</v>
      </c>
      <c r="H10" s="9">
        <v>82</v>
      </c>
      <c r="I10" s="8">
        <f>SUM(J10:K10)</f>
        <v>4050</v>
      </c>
      <c r="J10" s="8">
        <v>2596</v>
      </c>
      <c r="K10" s="8">
        <v>1454</v>
      </c>
      <c r="L10" s="17"/>
      <c r="M10" s="13" t="s">
        <v>10</v>
      </c>
    </row>
    <row r="11" spans="1:13" s="2" customFormat="1" ht="23.45" customHeight="1" x14ac:dyDescent="0.3">
      <c r="A11" s="16"/>
      <c r="B11" s="12" t="s">
        <v>9</v>
      </c>
      <c r="C11" s="16"/>
      <c r="D11" s="15"/>
      <c r="E11" s="10">
        <v>4</v>
      </c>
      <c r="F11" s="8">
        <f>SUM(G11:H11)</f>
        <v>88</v>
      </c>
      <c r="G11" s="8">
        <v>51</v>
      </c>
      <c r="H11" s="9">
        <v>37</v>
      </c>
      <c r="I11" s="8">
        <f>SUM(J11:K11)</f>
        <v>3333</v>
      </c>
      <c r="J11" s="8">
        <v>2015</v>
      </c>
      <c r="K11" s="8">
        <v>1318</v>
      </c>
      <c r="L11" s="14"/>
      <c r="M11" s="13" t="s">
        <v>8</v>
      </c>
    </row>
    <row r="12" spans="1:13" s="2" customFormat="1" ht="23.45" customHeight="1" x14ac:dyDescent="0.3">
      <c r="A12" s="11" t="s">
        <v>7</v>
      </c>
      <c r="B12" s="11"/>
      <c r="C12" s="11"/>
      <c r="D12" s="12"/>
      <c r="E12" s="10">
        <f>SUM(E13:E14)</f>
        <v>3</v>
      </c>
      <c r="F12" s="8">
        <f>SUM(F13:F14)</f>
        <v>175</v>
      </c>
      <c r="G12" s="8">
        <f>SUM(G13:G14)</f>
        <v>84</v>
      </c>
      <c r="H12" s="8">
        <f>SUM(H13:H14)</f>
        <v>91</v>
      </c>
      <c r="I12" s="8">
        <f>SUM(J12:K12)</f>
        <v>1820</v>
      </c>
      <c r="J12" s="8">
        <f>SUM(J13:J14)</f>
        <v>667</v>
      </c>
      <c r="K12" s="8">
        <f>SUM(K13:K14)</f>
        <v>1153</v>
      </c>
      <c r="L12" s="2" t="s">
        <v>6</v>
      </c>
    </row>
    <row r="13" spans="1:13" s="2" customFormat="1" ht="23.45" customHeight="1" x14ac:dyDescent="0.3">
      <c r="A13" s="11"/>
      <c r="B13" s="12" t="s">
        <v>5</v>
      </c>
      <c r="C13" s="11"/>
      <c r="D13" s="12"/>
      <c r="E13" s="10">
        <v>2</v>
      </c>
      <c r="F13" s="8">
        <f>SUM(G13:H13)</f>
        <v>88</v>
      </c>
      <c r="G13" s="8">
        <v>38</v>
      </c>
      <c r="H13" s="9">
        <v>50</v>
      </c>
      <c r="I13" s="8">
        <f>SUM(J13:K13)</f>
        <v>1095</v>
      </c>
      <c r="J13" s="8">
        <v>388</v>
      </c>
      <c r="K13" s="8">
        <v>707</v>
      </c>
      <c r="M13" s="2" t="s">
        <v>4</v>
      </c>
    </row>
    <row r="14" spans="1:13" s="2" customFormat="1" ht="23.45" customHeight="1" x14ac:dyDescent="0.3">
      <c r="A14" s="11"/>
      <c r="B14" s="11" t="s">
        <v>3</v>
      </c>
      <c r="C14" s="11"/>
      <c r="D14" s="11"/>
      <c r="E14" s="10">
        <v>1</v>
      </c>
      <c r="F14" s="8">
        <f>SUM(G14:H14)</f>
        <v>87</v>
      </c>
      <c r="G14" s="8">
        <v>46</v>
      </c>
      <c r="H14" s="9">
        <v>41</v>
      </c>
      <c r="I14" s="8">
        <f>SUM(J14:K14)</f>
        <v>725</v>
      </c>
      <c r="J14" s="8">
        <v>279</v>
      </c>
      <c r="K14" s="8">
        <v>446</v>
      </c>
      <c r="M14" s="2" t="s">
        <v>2</v>
      </c>
    </row>
    <row r="15" spans="1:13" ht="6" customHeight="1" x14ac:dyDescent="0.3">
      <c r="A15" s="4"/>
      <c r="B15" s="4"/>
      <c r="C15" s="4"/>
      <c r="D15" s="7"/>
      <c r="E15" s="6"/>
      <c r="F15" s="6"/>
      <c r="G15" s="6"/>
      <c r="H15" s="4"/>
      <c r="I15" s="6"/>
      <c r="J15" s="4"/>
      <c r="K15" s="6"/>
      <c r="L15" s="5"/>
      <c r="M15" s="4"/>
    </row>
    <row r="16" spans="1:13" ht="6" customHeight="1" x14ac:dyDescent="0.3">
      <c r="H16" s="3"/>
      <c r="I16" s="3"/>
    </row>
    <row r="17" spans="1:19" ht="23.45" customHeight="1" x14ac:dyDescent="0.3">
      <c r="A17" s="2"/>
      <c r="B17" s="2" t="s">
        <v>1</v>
      </c>
      <c r="C17" s="2"/>
      <c r="D17" s="2"/>
      <c r="E17" s="2"/>
      <c r="F17" s="2"/>
      <c r="G17" s="2"/>
      <c r="H17" s="2"/>
      <c r="I17" s="2"/>
      <c r="J17" s="2" t="s">
        <v>0</v>
      </c>
      <c r="K17" s="2"/>
      <c r="L17" s="2"/>
      <c r="M17" s="2"/>
      <c r="N17" s="2"/>
      <c r="O17" s="2"/>
      <c r="P17" s="2"/>
      <c r="Q17" s="2"/>
      <c r="R17" s="2"/>
      <c r="S17" s="2"/>
    </row>
  </sheetData>
  <mergeCells count="7">
    <mergeCell ref="A5:D5"/>
    <mergeCell ref="L5:M5"/>
    <mergeCell ref="F4:H4"/>
    <mergeCell ref="I4:K4"/>
    <mergeCell ref="L9:M9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2020-04-24T03:59:57Z</dcterms:created>
  <dcterms:modified xsi:type="dcterms:W3CDTF">2020-04-24T04:00:07Z</dcterms:modified>
</cp:coreProperties>
</file>