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13" sheetId="20" r:id="rId1"/>
  </sheets>
  <definedNames>
    <definedName name="_xlnm.Print_Area" localSheetId="0">'T-3.13'!$A$1:$S$29</definedName>
  </definedNames>
  <calcPr calcId="162913"/>
</workbook>
</file>

<file path=xl/calcChain.xml><?xml version="1.0" encoding="utf-8"?>
<calcChain xmlns="http://schemas.openxmlformats.org/spreadsheetml/2006/main">
  <c r="I10" i="20" l="1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9" i="20"/>
  <c r="J8" i="20"/>
  <c r="K8" i="20"/>
  <c r="H8" i="20"/>
  <c r="M8" i="20"/>
  <c r="L8" i="20" s="1"/>
  <c r="N8" i="20"/>
  <c r="G8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9" i="20"/>
  <c r="I8" i="20" l="1"/>
  <c r="F8" i="20"/>
</calcChain>
</file>

<file path=xl/sharedStrings.xml><?xml version="1.0" encoding="utf-8"?>
<sst xmlns="http://schemas.openxmlformats.org/spreadsheetml/2006/main" count="66" uniqueCount="53">
  <si>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</si>
  <si>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</si>
  <si>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</si>
  <si>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</si>
  <si>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</si>
  <si>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</si>
  <si>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</si>
  <si>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</si>
  <si>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</si>
  <si>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</si>
  <si>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อำเภอ</t>
  </si>
  <si>
    <t>District</t>
  </si>
  <si>
    <t xml:space="preserve">Table </t>
  </si>
  <si>
    <t>กระบวนการเรียนรู้ตามแนวปรัชญาเศรษฐกิจพอเพียง</t>
  </si>
  <si>
    <t>Learning for sufficiency economy</t>
  </si>
  <si>
    <t>Basic education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</si>
  <si>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</si>
  <si>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</si>
  <si>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</si>
  <si>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</si>
  <si>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</si>
  <si>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</si>
  <si>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</si>
  <si>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</si>
  <si>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</si>
  <si>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</si>
  <si>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</si>
  <si>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</si>
  <si>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</si>
  <si>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</si>
  <si>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</si>
  <si>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</si>
  <si>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</si>
  <si>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</si>
  <si>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</si>
  <si>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</si>
  <si>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</si>
  <si>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</si>
  <si>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</si>
  <si>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</si>
  <si>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</si>
  <si>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</si>
  <si>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</si>
  <si>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</si>
  <si>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</si>
  <si>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</si>
  <si>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</si>
  <si>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</si>
  <si>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 xml:space="preserve">  Source:   Songkhla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</si>
  <si>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</si>
  <si>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Fiscal Year 2016</t>
  </si>
  <si>
    <t xml:space="preserve">       ที่มา:  สำนักงานส่งเสริมการศึกษานอกระบบและการศึกษาตามอัธยาศัยจังหวัดสงขลา</t>
  </si>
  <si>
    <t xml:space="preserve"> Education for vocational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</si>
</sst>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8" xfId="0" applyFont="1" applyBorder="1"/>
    <xf numFmtId="0" fontId="7" fillId="0" borderId="0" xfId="0" applyFont="1"/>
    <xf numFmtId="2" fontId="3" fillId="0" borderId="0" xfId="0" applyNumberFormat="1" applyFont="1" applyAlignment="1">
      <alignment horizontal="center"/>
    </xf>
    <xf numFmtId="0" fontId="7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Fill="1"/>
    <xf numFmtId="164" fontId="6" fillId="0" borderId="3" xfId="1" applyNumberFormat="1" applyFont="1" applyBorder="1"/>
    <xf numFmtId="164" fontId="6" fillId="0" borderId="4" xfId="1" applyNumberFormat="1" applyFont="1" applyBorder="1"/>
    <xf numFmtId="164" fontId="6" fillId="0" borderId="2" xfId="1" applyNumberFormat="1" applyFont="1" applyBorder="1"/>
    <xf numFmtId="164" fontId="6" fillId="0" borderId="0" xfId="1" applyNumberFormat="1" applyFont="1" applyBorder="1"/>
    <xf numFmtId="164" fontId="8" fillId="0" borderId="1" xfId="1" applyNumberFormat="1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64" fontId="8" fillId="0" borderId="10" xfId="1" applyNumberFormat="1" applyFont="1" applyBorder="1"/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abSelected="1" view="pageBreakPreview" zoomScaleNormal="100" zoomScaleSheetLayoutView="100" workbookViewId="0">
      <selection activeCell="L22" sqref="L22"/>
    </sheetView>
  </sheetViews>
  <sheetFormatPr defaultColWidth="9.09765625" defaultRowHeight="18.75"/>
  <cols>
    <col min="1" max="2" width="1.69921875" style="2" customWidth="1"/>
    <col min="3" max="3" width="4.69921875" style="2" customWidth="1"/>
    <col min="4" max="4" width="4.3984375" style="2" customWidth="1"/>
    <col min="5" max="5" width="1.796875" style="2" customWidth="1"/>
    <col min="6" max="14" width="8.19921875" style="2" customWidth="1"/>
    <col min="15" max="15" width="1" style="2" customWidth="1"/>
    <col min="16" max="16" width="1.3984375" style="2" customWidth="1"/>
    <col min="17" max="17" width="10.19921875" style="2" customWidth="1"/>
    <col min="18" max="18" width="2.296875" style="2" customWidth="1"/>
    <col min="19" max="19" width="4" style="2" customWidth="1"/>
    <col min="20" max="16384" width="9.09765625" style="2"/>
  </cols>
  <sheetData>
    <row r="1" spans="1:17" s="7" customFormat="1">
      <c r="B1" s="1" t="s">
        <v>7</v>
      </c>
      <c r="C1" s="1"/>
      <c r="D1" s="8">
        <v>3.13</v>
      </c>
      <c r="E1" s="1" t="s">
        <v>49</v>
      </c>
      <c r="I1" s="9"/>
      <c r="J1" s="9"/>
      <c r="K1" s="9"/>
      <c r="O1" s="9"/>
    </row>
    <row r="2" spans="1:17" s="7" customFormat="1">
      <c r="B2" s="1" t="s">
        <v>12</v>
      </c>
      <c r="C2" s="1"/>
      <c r="D2" s="8">
        <v>3.13</v>
      </c>
      <c r="E2" s="1" t="s">
        <v>50</v>
      </c>
      <c r="F2" s="1"/>
      <c r="I2" s="9"/>
      <c r="J2" s="9"/>
      <c r="K2" s="9"/>
      <c r="O2" s="9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5" customFormat="1" ht="21.75" customHeight="1">
      <c r="A4" s="44" t="s">
        <v>10</v>
      </c>
      <c r="B4" s="47"/>
      <c r="C4" s="47"/>
      <c r="D4" s="47"/>
      <c r="E4" s="48"/>
      <c r="F4" s="39" t="s">
        <v>0</v>
      </c>
      <c r="G4" s="40"/>
      <c r="H4" s="41"/>
      <c r="I4" s="40" t="s">
        <v>13</v>
      </c>
      <c r="J4" s="40"/>
      <c r="K4" s="41"/>
      <c r="L4" s="39" t="s">
        <v>9</v>
      </c>
      <c r="M4" s="40"/>
      <c r="N4" s="41"/>
      <c r="O4" s="4"/>
      <c r="P4" s="4"/>
      <c r="Q4" s="4"/>
    </row>
    <row r="5" spans="1:17" s="5" customFormat="1" ht="21.75" customHeight="1">
      <c r="A5" s="49"/>
      <c r="B5" s="49"/>
      <c r="C5" s="49"/>
      <c r="D5" s="49"/>
      <c r="E5" s="50"/>
      <c r="F5" s="42" t="s">
        <v>15</v>
      </c>
      <c r="G5" s="43"/>
      <c r="H5" s="46"/>
      <c r="I5" s="43" t="s">
        <v>14</v>
      </c>
      <c r="J5" s="43"/>
      <c r="K5" s="46"/>
      <c r="L5" s="42" t="s">
        <v>52</v>
      </c>
      <c r="M5" s="43"/>
      <c r="N5" s="46"/>
      <c r="O5" s="45" t="s">
        <v>11</v>
      </c>
      <c r="P5" s="38"/>
      <c r="Q5" s="38"/>
    </row>
    <row r="6" spans="1:17" s="5" customFormat="1" ht="21.75" customHeight="1">
      <c r="A6" s="49"/>
      <c r="B6" s="49"/>
      <c r="C6" s="49"/>
      <c r="D6" s="49"/>
      <c r="E6" s="50"/>
      <c r="F6" s="34" t="s">
        <v>1</v>
      </c>
      <c r="G6" s="11" t="s">
        <v>3</v>
      </c>
      <c r="H6" s="11" t="s">
        <v>4</v>
      </c>
      <c r="I6" s="13" t="s">
        <v>1</v>
      </c>
      <c r="J6" s="11" t="s">
        <v>3</v>
      </c>
      <c r="K6" s="12" t="s">
        <v>4</v>
      </c>
      <c r="L6" s="10" t="s">
        <v>1</v>
      </c>
      <c r="M6" s="11" t="s">
        <v>3</v>
      </c>
      <c r="N6" s="12" t="s">
        <v>4</v>
      </c>
      <c r="O6" s="37"/>
      <c r="P6" s="38"/>
      <c r="Q6" s="38"/>
    </row>
    <row r="7" spans="1:17" s="5" customFormat="1" ht="21.75" customHeight="1">
      <c r="A7" s="51"/>
      <c r="B7" s="51"/>
      <c r="C7" s="51"/>
      <c r="D7" s="51"/>
      <c r="E7" s="52"/>
      <c r="F7" s="35" t="s">
        <v>2</v>
      </c>
      <c r="G7" s="25" t="s">
        <v>5</v>
      </c>
      <c r="H7" s="25" t="s">
        <v>6</v>
      </c>
      <c r="I7" s="26" t="s">
        <v>2</v>
      </c>
      <c r="J7" s="25" t="s">
        <v>5</v>
      </c>
      <c r="K7" s="24" t="s">
        <v>6</v>
      </c>
      <c r="L7" s="23" t="s">
        <v>2</v>
      </c>
      <c r="M7" s="25" t="s">
        <v>5</v>
      </c>
      <c r="N7" s="24" t="s">
        <v>6</v>
      </c>
      <c r="O7" s="14"/>
      <c r="P7" s="14"/>
      <c r="Q7" s="14"/>
    </row>
    <row r="8" spans="1:17" s="15" customFormat="1" ht="27" customHeight="1">
      <c r="A8" s="53" t="s">
        <v>8</v>
      </c>
      <c r="B8" s="53"/>
      <c r="C8" s="53"/>
      <c r="D8" s="53"/>
      <c r="E8" s="54"/>
      <c r="F8" s="33">
        <f>SUM(G8:H8)</f>
        <v>43158</v>
      </c>
      <c r="G8" s="33">
        <f>SUM(G9:G24)</f>
        <v>25880</v>
      </c>
      <c r="H8" s="33">
        <f t="shared" ref="H8:N8" si="0">SUM(H9:H24)</f>
        <v>17278</v>
      </c>
      <c r="I8" s="36">
        <f>SUM(I9:I24)</f>
        <v>16522</v>
      </c>
      <c r="J8" s="33">
        <f t="shared" ref="J8" si="1">SUM(J9:J24)</f>
        <v>4958</v>
      </c>
      <c r="K8" s="33">
        <f t="shared" ref="K8" si="2">SUM(K9:K24)</f>
        <v>11564</v>
      </c>
      <c r="L8" s="33">
        <f>SUM(M8:N8)</f>
        <v>16447</v>
      </c>
      <c r="M8" s="33">
        <f t="shared" si="0"/>
        <v>4935</v>
      </c>
      <c r="N8" s="33">
        <f t="shared" si="0"/>
        <v>11512</v>
      </c>
      <c r="O8" s="55" t="s">
        <v>2</v>
      </c>
      <c r="P8" s="56"/>
      <c r="Q8" s="56"/>
    </row>
    <row r="9" spans="1:17" s="16" customFormat="1" ht="18.95" customHeight="1">
      <c r="A9" s="27" t="s">
        <v>16</v>
      </c>
      <c r="E9" s="17"/>
      <c r="F9" s="29">
        <f>SUM(G9:H9)</f>
        <v>5771</v>
      </c>
      <c r="G9" s="30">
        <v>3462</v>
      </c>
      <c r="H9" s="30">
        <v>2309</v>
      </c>
      <c r="I9" s="32">
        <f>SUM(J9:K9)</f>
        <v>48</v>
      </c>
      <c r="J9" s="30">
        <v>15</v>
      </c>
      <c r="K9" s="31">
        <v>33</v>
      </c>
      <c r="L9" s="29">
        <f>SUM(M9:N9)</f>
        <v>258</v>
      </c>
      <c r="M9" s="30">
        <v>78</v>
      </c>
      <c r="N9" s="31">
        <v>180</v>
      </c>
      <c r="P9" s="3" t="s">
        <v>32</v>
      </c>
    </row>
    <row r="10" spans="1:17" s="16" customFormat="1" ht="18.95" customHeight="1">
      <c r="A10" s="3" t="s">
        <v>17</v>
      </c>
      <c r="B10" s="4"/>
      <c r="E10" s="17"/>
      <c r="F10" s="29">
        <f t="shared" ref="F10:F24" si="3">SUM(G10:H10)</f>
        <v>1601</v>
      </c>
      <c r="G10" s="30">
        <v>960</v>
      </c>
      <c r="H10" s="30">
        <v>641</v>
      </c>
      <c r="I10" s="32">
        <f t="shared" ref="I10:I24" si="4">SUM(J10:K10)</f>
        <v>362</v>
      </c>
      <c r="J10" s="30">
        <v>109</v>
      </c>
      <c r="K10" s="31">
        <v>253</v>
      </c>
      <c r="L10" s="29">
        <f t="shared" ref="L10:L24" si="5">SUM(M10:N10)</f>
        <v>1099</v>
      </c>
      <c r="M10" s="30">
        <v>330</v>
      </c>
      <c r="N10" s="31">
        <v>769</v>
      </c>
      <c r="P10" s="3" t="s">
        <v>33</v>
      </c>
    </row>
    <row r="11" spans="1:17" s="16" customFormat="1" ht="18.95" customHeight="1">
      <c r="A11" s="3" t="s">
        <v>18</v>
      </c>
      <c r="F11" s="29">
        <f t="shared" si="3"/>
        <v>4842</v>
      </c>
      <c r="G11" s="30">
        <v>2896</v>
      </c>
      <c r="H11" s="30">
        <v>1946</v>
      </c>
      <c r="I11" s="32">
        <f t="shared" si="4"/>
        <v>7013</v>
      </c>
      <c r="J11" s="30">
        <v>2104</v>
      </c>
      <c r="K11" s="31">
        <v>4909</v>
      </c>
      <c r="L11" s="29">
        <f t="shared" si="5"/>
        <v>1613</v>
      </c>
      <c r="M11" s="30">
        <v>484</v>
      </c>
      <c r="N11" s="31">
        <v>1129</v>
      </c>
      <c r="P11" s="3" t="s">
        <v>34</v>
      </c>
    </row>
    <row r="12" spans="1:17" s="16" customFormat="1" ht="18.95" customHeight="1">
      <c r="A12" s="3" t="s">
        <v>19</v>
      </c>
      <c r="F12" s="29">
        <f t="shared" si="3"/>
        <v>3104</v>
      </c>
      <c r="G12" s="30">
        <v>1862</v>
      </c>
      <c r="H12" s="30">
        <v>1242</v>
      </c>
      <c r="I12" s="32">
        <f t="shared" si="4"/>
        <v>2046</v>
      </c>
      <c r="J12" s="30">
        <v>614</v>
      </c>
      <c r="K12" s="31">
        <v>1432</v>
      </c>
      <c r="L12" s="29">
        <f t="shared" si="5"/>
        <v>2167</v>
      </c>
      <c r="M12" s="30">
        <v>651</v>
      </c>
      <c r="N12" s="31">
        <v>1516</v>
      </c>
      <c r="P12" s="3" t="s">
        <v>35</v>
      </c>
    </row>
    <row r="13" spans="1:17" s="16" customFormat="1" ht="18.95" customHeight="1">
      <c r="A13" s="27" t="s">
        <v>20</v>
      </c>
      <c r="B13" s="4"/>
      <c r="F13" s="29">
        <f t="shared" si="3"/>
        <v>3548</v>
      </c>
      <c r="G13" s="30">
        <v>2128</v>
      </c>
      <c r="H13" s="30">
        <v>1420</v>
      </c>
      <c r="I13" s="32">
        <f t="shared" si="4"/>
        <v>790</v>
      </c>
      <c r="J13" s="30">
        <v>237</v>
      </c>
      <c r="K13" s="31">
        <v>553</v>
      </c>
      <c r="L13" s="29">
        <f t="shared" si="5"/>
        <v>1039</v>
      </c>
      <c r="M13" s="30">
        <v>312</v>
      </c>
      <c r="N13" s="31">
        <v>727</v>
      </c>
      <c r="P13" s="3" t="s">
        <v>36</v>
      </c>
    </row>
    <row r="14" spans="1:17" s="16" customFormat="1" ht="18.95" customHeight="1">
      <c r="A14" s="27" t="s">
        <v>21</v>
      </c>
      <c r="F14" s="29">
        <f t="shared" si="3"/>
        <v>3355</v>
      </c>
      <c r="G14" s="30">
        <v>2013</v>
      </c>
      <c r="H14" s="30">
        <v>1342</v>
      </c>
      <c r="I14" s="32">
        <f t="shared" si="4"/>
        <v>576</v>
      </c>
      <c r="J14" s="30">
        <v>173</v>
      </c>
      <c r="K14" s="31">
        <v>403</v>
      </c>
      <c r="L14" s="29">
        <f t="shared" si="5"/>
        <v>1610</v>
      </c>
      <c r="M14" s="30">
        <v>483</v>
      </c>
      <c r="N14" s="31">
        <v>1127</v>
      </c>
      <c r="P14" s="3" t="s">
        <v>37</v>
      </c>
    </row>
    <row r="15" spans="1:17" s="16" customFormat="1" ht="18.95" customHeight="1">
      <c r="A15" s="27" t="s">
        <v>22</v>
      </c>
      <c r="F15" s="29">
        <f t="shared" si="3"/>
        <v>2592</v>
      </c>
      <c r="G15" s="30">
        <v>1555</v>
      </c>
      <c r="H15" s="30">
        <v>1037</v>
      </c>
      <c r="I15" s="32">
        <f t="shared" si="4"/>
        <v>473</v>
      </c>
      <c r="J15" s="30">
        <v>142</v>
      </c>
      <c r="K15" s="31">
        <v>331</v>
      </c>
      <c r="L15" s="29">
        <f t="shared" si="5"/>
        <v>1631</v>
      </c>
      <c r="M15" s="30">
        <v>489</v>
      </c>
      <c r="N15" s="31">
        <v>1142</v>
      </c>
      <c r="P15" s="3" t="s">
        <v>38</v>
      </c>
    </row>
    <row r="16" spans="1:17" s="4" customFormat="1" ht="18.95" customHeight="1">
      <c r="A16" s="27" t="s">
        <v>23</v>
      </c>
      <c r="F16" s="29">
        <f t="shared" si="3"/>
        <v>774</v>
      </c>
      <c r="G16" s="30">
        <v>464</v>
      </c>
      <c r="H16" s="30">
        <v>310</v>
      </c>
      <c r="I16" s="32">
        <f t="shared" si="4"/>
        <v>67</v>
      </c>
      <c r="J16" s="30">
        <v>20</v>
      </c>
      <c r="K16" s="31">
        <v>47</v>
      </c>
      <c r="L16" s="29">
        <f t="shared" si="5"/>
        <v>585</v>
      </c>
      <c r="M16" s="30">
        <v>175</v>
      </c>
      <c r="N16" s="31">
        <v>410</v>
      </c>
      <c r="P16" s="3" t="s">
        <v>39</v>
      </c>
    </row>
    <row r="17" spans="1:17" s="4" customFormat="1" ht="18.95" customHeight="1">
      <c r="A17" s="27" t="s">
        <v>24</v>
      </c>
      <c r="F17" s="29">
        <f t="shared" si="3"/>
        <v>1600</v>
      </c>
      <c r="G17" s="30">
        <v>960</v>
      </c>
      <c r="H17" s="30">
        <v>640</v>
      </c>
      <c r="I17" s="32">
        <f t="shared" si="4"/>
        <v>180</v>
      </c>
      <c r="J17" s="30">
        <v>54</v>
      </c>
      <c r="K17" s="31">
        <v>126</v>
      </c>
      <c r="L17" s="29">
        <f t="shared" si="5"/>
        <v>258</v>
      </c>
      <c r="M17" s="30">
        <v>77</v>
      </c>
      <c r="N17" s="31">
        <v>181</v>
      </c>
      <c r="P17" s="3" t="s">
        <v>40</v>
      </c>
    </row>
    <row r="18" spans="1:17" s="4" customFormat="1" ht="18.95" customHeight="1">
      <c r="A18" s="27" t="s">
        <v>25</v>
      </c>
      <c r="F18" s="29">
        <f t="shared" si="3"/>
        <v>1957</v>
      </c>
      <c r="G18" s="30">
        <v>1174</v>
      </c>
      <c r="H18" s="30">
        <v>783</v>
      </c>
      <c r="I18" s="32">
        <f t="shared" si="4"/>
        <v>207</v>
      </c>
      <c r="J18" s="30">
        <v>62</v>
      </c>
      <c r="K18" s="31">
        <v>145</v>
      </c>
      <c r="L18" s="29">
        <f t="shared" si="5"/>
        <v>858</v>
      </c>
      <c r="M18" s="30">
        <v>257</v>
      </c>
      <c r="N18" s="31">
        <v>601</v>
      </c>
      <c r="P18" s="3" t="s">
        <v>41</v>
      </c>
    </row>
    <row r="19" spans="1:17" s="4" customFormat="1" ht="18.95" customHeight="1">
      <c r="A19" s="27" t="s">
        <v>26</v>
      </c>
      <c r="F19" s="29">
        <f t="shared" si="3"/>
        <v>7685</v>
      </c>
      <c r="G19" s="30">
        <v>4611</v>
      </c>
      <c r="H19" s="30">
        <v>3074</v>
      </c>
      <c r="I19" s="32">
        <f t="shared" si="4"/>
        <v>3254</v>
      </c>
      <c r="J19" s="30">
        <v>976</v>
      </c>
      <c r="K19" s="31">
        <v>2278</v>
      </c>
      <c r="L19" s="29">
        <f t="shared" si="5"/>
        <v>1774</v>
      </c>
      <c r="M19" s="30">
        <v>532</v>
      </c>
      <c r="N19" s="31">
        <v>1242</v>
      </c>
      <c r="P19" s="28" t="s">
        <v>42</v>
      </c>
    </row>
    <row r="20" spans="1:17" s="16" customFormat="1" ht="18.95" customHeight="1">
      <c r="A20" s="27" t="s">
        <v>27</v>
      </c>
      <c r="F20" s="29">
        <f t="shared" si="3"/>
        <v>777</v>
      </c>
      <c r="G20" s="30">
        <v>466</v>
      </c>
      <c r="H20" s="30">
        <v>311</v>
      </c>
      <c r="I20" s="32">
        <f t="shared" si="4"/>
        <v>138</v>
      </c>
      <c r="J20" s="30">
        <v>41</v>
      </c>
      <c r="K20" s="31">
        <v>97</v>
      </c>
      <c r="L20" s="29">
        <f t="shared" si="5"/>
        <v>346</v>
      </c>
      <c r="M20" s="30">
        <v>104</v>
      </c>
      <c r="N20" s="31">
        <v>242</v>
      </c>
      <c r="P20" s="3" t="s">
        <v>43</v>
      </c>
    </row>
    <row r="21" spans="1:17" s="4" customFormat="1" ht="18.95" customHeight="1">
      <c r="A21" s="27" t="s">
        <v>28</v>
      </c>
      <c r="F21" s="29">
        <f t="shared" si="3"/>
        <v>646</v>
      </c>
      <c r="G21" s="30">
        <v>387</v>
      </c>
      <c r="H21" s="30">
        <v>259</v>
      </c>
      <c r="I21" s="32">
        <f t="shared" si="4"/>
        <v>166</v>
      </c>
      <c r="J21" s="30">
        <v>50</v>
      </c>
      <c r="K21" s="31">
        <v>116</v>
      </c>
      <c r="L21" s="29">
        <f t="shared" si="5"/>
        <v>590</v>
      </c>
      <c r="M21" s="30">
        <v>177</v>
      </c>
      <c r="N21" s="31">
        <v>413</v>
      </c>
      <c r="P21" s="3" t="s">
        <v>44</v>
      </c>
    </row>
    <row r="22" spans="1:17" s="4" customFormat="1" ht="18.95" customHeight="1">
      <c r="A22" s="27" t="s">
        <v>29</v>
      </c>
      <c r="F22" s="29">
        <f t="shared" si="3"/>
        <v>1359</v>
      </c>
      <c r="G22" s="30">
        <v>815</v>
      </c>
      <c r="H22" s="30">
        <v>544</v>
      </c>
      <c r="I22" s="32">
        <f t="shared" si="4"/>
        <v>467</v>
      </c>
      <c r="J22" s="30">
        <v>140</v>
      </c>
      <c r="K22" s="31">
        <v>327</v>
      </c>
      <c r="L22" s="29">
        <f t="shared" si="5"/>
        <v>532</v>
      </c>
      <c r="M22" s="30">
        <v>160</v>
      </c>
      <c r="N22" s="31">
        <v>372</v>
      </c>
      <c r="P22" s="28" t="s">
        <v>45</v>
      </c>
    </row>
    <row r="23" spans="1:17" s="4" customFormat="1" ht="18.95" customHeight="1">
      <c r="A23" s="27" t="s">
        <v>30</v>
      </c>
      <c r="F23" s="29">
        <f t="shared" si="3"/>
        <v>2266</v>
      </c>
      <c r="G23" s="30">
        <v>1359</v>
      </c>
      <c r="H23" s="30">
        <v>907</v>
      </c>
      <c r="I23" s="32">
        <f t="shared" si="4"/>
        <v>205</v>
      </c>
      <c r="J23" s="30">
        <v>62</v>
      </c>
      <c r="K23" s="31">
        <v>143</v>
      </c>
      <c r="L23" s="29">
        <f t="shared" si="5"/>
        <v>760</v>
      </c>
      <c r="M23" s="30">
        <v>228</v>
      </c>
      <c r="N23" s="31">
        <v>532</v>
      </c>
      <c r="P23" s="3" t="s">
        <v>46</v>
      </c>
    </row>
    <row r="24" spans="1:17" s="4" customFormat="1" ht="18.95" customHeight="1">
      <c r="A24" s="27" t="s">
        <v>31</v>
      </c>
      <c r="F24" s="29">
        <f t="shared" si="3"/>
        <v>1281</v>
      </c>
      <c r="G24" s="30">
        <v>768</v>
      </c>
      <c r="H24" s="30">
        <v>513</v>
      </c>
      <c r="I24" s="32">
        <f t="shared" si="4"/>
        <v>530</v>
      </c>
      <c r="J24" s="30">
        <v>159</v>
      </c>
      <c r="K24" s="31">
        <v>371</v>
      </c>
      <c r="L24" s="29">
        <f t="shared" si="5"/>
        <v>1327</v>
      </c>
      <c r="M24" s="30">
        <v>398</v>
      </c>
      <c r="N24" s="31">
        <v>929</v>
      </c>
      <c r="P24" s="3" t="s">
        <v>47</v>
      </c>
    </row>
    <row r="25" spans="1:17" s="4" customFormat="1" ht="3" customHeight="1">
      <c r="A25" s="14"/>
      <c r="B25" s="14"/>
      <c r="C25" s="14"/>
      <c r="D25" s="14"/>
      <c r="E25" s="14"/>
      <c r="F25" s="18"/>
      <c r="G25" s="19"/>
      <c r="H25" s="19"/>
      <c r="I25" s="14"/>
      <c r="J25" s="19"/>
      <c r="K25" s="20"/>
      <c r="L25" s="18"/>
      <c r="M25" s="19"/>
      <c r="N25" s="20"/>
      <c r="O25" s="14"/>
      <c r="P25" s="14"/>
      <c r="Q25" s="14"/>
    </row>
    <row r="26" spans="1:17" s="4" customFormat="1" ht="3" customHeight="1">
      <c r="P26" s="16"/>
    </row>
    <row r="27" spans="1:17" s="5" customFormat="1" ht="15.75">
      <c r="B27" s="21" t="s">
        <v>51</v>
      </c>
    </row>
    <row r="28" spans="1:17" s="22" customFormat="1" ht="15.75">
      <c r="B28" s="5" t="s">
        <v>48</v>
      </c>
    </row>
  </sheetData>
  <mergeCells count="10">
    <mergeCell ref="F5:H5"/>
    <mergeCell ref="A4:E7"/>
    <mergeCell ref="A8:E8"/>
    <mergeCell ref="O8:Q8"/>
    <mergeCell ref="I4:K4"/>
    <mergeCell ref="L4:N4"/>
    <mergeCell ref="O5:Q6"/>
    <mergeCell ref="L5:N5"/>
    <mergeCell ref="I5:K5"/>
    <mergeCell ref="F4:H4"/>
  </mergeCells>
  <phoneticPr fontId="2" type="noConversion"/>
  <pageMargins left="0.15748031496062992" right="0.15748031496062992" top="0.59055118110236227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2017-09-27T02:34:50Z</dcterms:modified>
</cp:coreProperties>
</file>