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3.ตาราง 3\"/>
    </mc:Choice>
  </mc:AlternateContent>
  <bookViews>
    <workbookView xWindow="0" yWindow="0" windowWidth="21600" windowHeight="9660" tabRatio="736"/>
  </bookViews>
  <sheets>
    <sheet name="T-3.13" sheetId="15" r:id="rId1"/>
  </sheets>
  <definedNames>
    <definedName name="_xlnm.Print_Area" localSheetId="0">'T-3.13'!$A$1:$N$17</definedName>
  </definedNames>
  <calcPr calcId="162913"/>
</workbook>
</file>

<file path=xl/calcChain.xml><?xml version="1.0" encoding="utf-8"?>
<calcChain xmlns="http://schemas.openxmlformats.org/spreadsheetml/2006/main">
  <c r="F10" i="15" l="1"/>
  <c r="G10" i="15"/>
  <c r="H10" i="15"/>
  <c r="I10" i="15"/>
  <c r="J10" i="15"/>
  <c r="K10" i="15"/>
  <c r="E10" i="15"/>
  <c r="F7" i="15"/>
  <c r="G7" i="15"/>
  <c r="H7" i="15"/>
  <c r="I7" i="15"/>
  <c r="J7" i="15"/>
  <c r="K7" i="15"/>
  <c r="E7" i="15"/>
  <c r="E6" i="15" l="1"/>
  <c r="K6" i="15" l="1"/>
  <c r="J6" i="15"/>
  <c r="I6" i="15"/>
  <c r="H6" i="15"/>
  <c r="G6" i="15"/>
  <c r="F6" i="15"/>
</calcChain>
</file>

<file path=xl/sharedStrings.xml><?xml version="1.0" encoding="utf-8"?>
<sst xmlns="http://schemas.openxmlformats.org/spreadsheetml/2006/main" count="52" uniqueCount="39">
  <si>
    <t>รวม</t>
  </si>
  <si>
    <t>Total</t>
  </si>
  <si>
    <t>ชาย</t>
  </si>
  <si>
    <t>หญิง</t>
  </si>
  <si>
    <t>Male</t>
  </si>
  <si>
    <t>Female</t>
  </si>
  <si>
    <t>สังกัด</t>
  </si>
  <si>
    <t xml:space="preserve">ตาราง     </t>
  </si>
  <si>
    <t>สถาบันอุดมศึกษาของรัฐ</t>
  </si>
  <si>
    <t>สถาบันอุดมศึกษาของเอกชน</t>
  </si>
  <si>
    <t>อาจารย์ Lecturer</t>
  </si>
  <si>
    <t>Jurisdiction</t>
  </si>
  <si>
    <t>รวมยอด</t>
  </si>
  <si>
    <t>Office of the Vocational Education Commission</t>
  </si>
  <si>
    <t>สำนักงานคณะกรรมการการอาชีวศึกษา</t>
  </si>
  <si>
    <t xml:space="preserve">Table </t>
  </si>
  <si>
    <t>นักศึกษา Student</t>
  </si>
  <si>
    <t>No. of</t>
  </si>
  <si>
    <t>สถาบันอาชีวศึกษารัฐบาล</t>
  </si>
  <si>
    <t>สถาบันอาชีวศึกษาเอกชน</t>
  </si>
  <si>
    <t>สำนักงานคณะกรรมการการอุดมศึกษา</t>
  </si>
  <si>
    <t>Office of the Higher Education Commission</t>
  </si>
  <si>
    <t>จำนวนสถานศึกษา</t>
  </si>
  <si>
    <t>institution</t>
  </si>
  <si>
    <t>Public institutions of vocational education</t>
  </si>
  <si>
    <t>Private institutions of vocational education</t>
  </si>
  <si>
    <t>Public institutions of higher education</t>
  </si>
  <si>
    <t>Private institutions of higher education</t>
  </si>
  <si>
    <t xml:space="preserve">      ที่มา:   </t>
  </si>
  <si>
    <t xml:space="preserve">               </t>
  </si>
  <si>
    <t>กระทรวงการอุดมศึกษา วิทยาศาสตร์ วิจัยและนวัตกรรม</t>
  </si>
  <si>
    <t xml:space="preserve">                Ministry of Higher Education, Science, Research and Innovation</t>
  </si>
  <si>
    <t>-</t>
  </si>
  <si>
    <t>สถาบันการศึกษาสังกัด สนง.คณะกรรมการการอาชีวศึกษาภายในจังหวัดพิจิตร</t>
  </si>
  <si>
    <t>สถาบันการศึกษาสังกัด สนง.คณะกรรมการการอุดมศึกษาภายในจังหวัดพิจิตร</t>
  </si>
  <si>
    <t xml:space="preserve">    Source:  Education institute of Office of the Vocational Education Commission in Phichit province</t>
  </si>
  <si>
    <t xml:space="preserve">                Education institute of Office of the Higher Education Commission in Phichit province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</si>
  <si>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2564</t>
  </si>
  <si>
    <t>Institution, Lecturer and Student Enrolment in Vocational and Higher Education by Jurisdiction and Sex: Academic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</si>
</sst>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5" fillId="0" borderId="0" xfId="0" applyFont="1" applyBorder="1"/>
    <xf numFmtId="0" fontId="3" fillId="0" borderId="0" xfId="0" applyFont="1"/>
    <xf numFmtId="2" fontId="2" fillId="0" borderId="0" xfId="0" applyNumberFormat="1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11" xfId="0" applyFont="1" applyBorder="1"/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8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9" xfId="0" applyFont="1" applyBorder="1"/>
    <xf numFmtId="0" fontId="6" fillId="0" borderId="3" xfId="0" applyFont="1" applyBorder="1" applyAlignment="1">
      <alignment horizontal="left" vertical="top"/>
    </xf>
    <xf numFmtId="0" fontId="5" fillId="0" borderId="2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5" fillId="0" borderId="6" xfId="0" applyFont="1" applyBorder="1"/>
    <xf numFmtId="0" fontId="6" fillId="0" borderId="0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3" fontId="6" fillId="0" borderId="4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1990725</xdr:colOff>
      <xdr:row>17</xdr:row>
      <xdr:rowOff>38100</xdr:rowOff>
    </xdr:from>
    <xdr:to>
      <xdr:col>13</xdr:col>
      <xdr:colOff>208334</xdr:colOff>
      <xdr:row>19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7A70221-582A-4846-B00B-C8FF2F1698BE}"/>
            </a:ext>
          </a:extLst>
        </xdr:cNvPr>
        <xdr:cNvGrpSpPr/>
      </xdr:nvGrpSpPr>
      <xdr:grpSpPr>
        <a:xfrm>
          <a:off x="8982075" y="4391025"/>
          <a:ext cx="532184" cy="457200"/>
          <a:chOff x="9639300" y="752475"/>
          <a:chExt cx="398834" cy="419105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6A17F245-C26A-4885-8851-492982C3D1E5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E9E47C24-88BD-41DC-A637-9486B0D6009D}"/>
              </a:ext>
            </a:extLst>
          </xdr:cNvPr>
          <xdr:cNvSpPr txBox="1"/>
        </xdr:nvSpPr>
        <xdr:spPr>
          <a:xfrm rot="5400000">
            <a:off x="9669422" y="830227"/>
            <a:ext cx="400040" cy="2826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45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9"/>
  <sheetViews>
    <sheetView showGridLines="0" tabSelected="1" workbookViewId="0">
      <pane ySplit="5" topLeftCell="A6" activePane="bottomLeft" state="frozen"/>
      <selection pane="bottomLeft" activeCell="H15" sqref="H15"/>
    </sheetView>
  </sheetViews>
  <sheetFormatPr defaultColWidth="9.09765625" defaultRowHeight="21.75"/>
  <cols>
    <col min="1" max="1" width="1.09765625" style="2" customWidth="1"/>
    <col min="2" max="2" width="3.796875" style="2" customWidth="1"/>
    <col min="3" max="3" width="3.3984375" style="2" customWidth="1"/>
    <col min="4" max="4" width="10.796875" style="2" customWidth="1"/>
    <col min="5" max="5" width="9.09765625" style="2" customWidth="1"/>
    <col min="6" max="11" width="7.296875" style="2" customWidth="1"/>
    <col min="12" max="12" width="1.3984375" style="2" customWidth="1"/>
    <col min="13" max="13" width="24.296875" style="2" customWidth="1"/>
    <col min="14" max="14" width="2.296875" style="2" customWidth="1"/>
    <col min="15" max="15" width="4.09765625" style="2" customWidth="1"/>
    <col min="16" max="16384" width="9.09765625" style="2"/>
  </cols>
  <sheetData>
    <row r="1" spans="1:13" s="1" customFormat="1">
      <c r="B1" s="1" t="s">
        <v>7</v>
      </c>
      <c r="C1" s="8">
        <v>3.13</v>
      </c>
      <c r="D1" s="1" t="s">
        <v>37</v>
      </c>
    </row>
    <row r="2" spans="1:13" s="7" customFormat="1">
      <c r="B2" s="1" t="s">
        <v>15</v>
      </c>
      <c r="C2" s="8">
        <v>3.13</v>
      </c>
      <c r="D2" s="1" t="s">
        <v>38</v>
      </c>
    </row>
    <row r="3" spans="1:13" s="5" customFormat="1" ht="24.75" customHeight="1">
      <c r="A3" s="13"/>
      <c r="B3" s="25"/>
      <c r="C3" s="25"/>
      <c r="D3" s="26"/>
      <c r="E3" s="17" t="s">
        <v>22</v>
      </c>
      <c r="F3" s="40" t="s">
        <v>10</v>
      </c>
      <c r="G3" s="41"/>
      <c r="H3" s="42"/>
      <c r="I3" s="40" t="s">
        <v>16</v>
      </c>
      <c r="J3" s="41"/>
      <c r="K3" s="42"/>
      <c r="L3" s="19"/>
      <c r="M3" s="25"/>
    </row>
    <row r="4" spans="1:13" s="5" customFormat="1" ht="22.5" customHeight="1">
      <c r="A4" s="43" t="s">
        <v>6</v>
      </c>
      <c r="B4" s="43"/>
      <c r="C4" s="43"/>
      <c r="D4" s="44"/>
      <c r="E4" s="15" t="s">
        <v>17</v>
      </c>
      <c r="F4" s="15" t="s">
        <v>0</v>
      </c>
      <c r="G4" s="15" t="s">
        <v>2</v>
      </c>
      <c r="H4" s="15" t="s">
        <v>3</v>
      </c>
      <c r="I4" s="15" t="s">
        <v>0</v>
      </c>
      <c r="J4" s="15" t="s">
        <v>2</v>
      </c>
      <c r="K4" s="15" t="s">
        <v>3</v>
      </c>
      <c r="L4" s="45" t="s">
        <v>11</v>
      </c>
      <c r="M4" s="43"/>
    </row>
    <row r="5" spans="1:13" s="5" customFormat="1" ht="22.5" customHeight="1">
      <c r="A5" s="27"/>
      <c r="B5" s="27"/>
      <c r="C5" s="27"/>
      <c r="D5" s="28"/>
      <c r="E5" s="14" t="s">
        <v>23</v>
      </c>
      <c r="F5" s="14" t="s">
        <v>1</v>
      </c>
      <c r="G5" s="14" t="s">
        <v>4</v>
      </c>
      <c r="H5" s="14" t="s">
        <v>5</v>
      </c>
      <c r="I5" s="14" t="s">
        <v>1</v>
      </c>
      <c r="J5" s="14" t="s">
        <v>4</v>
      </c>
      <c r="K5" s="14" t="s">
        <v>5</v>
      </c>
      <c r="L5" s="29"/>
      <c r="M5" s="27"/>
    </row>
    <row r="6" spans="1:13" s="18" customFormat="1" ht="21" customHeight="1">
      <c r="A6" s="48" t="s">
        <v>12</v>
      </c>
      <c r="B6" s="48"/>
      <c r="C6" s="48"/>
      <c r="D6" s="49"/>
      <c r="E6" s="35">
        <f>E7+E10</f>
        <v>6</v>
      </c>
      <c r="F6" s="35">
        <f t="shared" ref="F6:K6" si="0">F7+F10</f>
        <v>321</v>
      </c>
      <c r="G6" s="35">
        <f t="shared" si="0"/>
        <v>209</v>
      </c>
      <c r="H6" s="35">
        <f t="shared" si="0"/>
        <v>126</v>
      </c>
      <c r="I6" s="35">
        <f t="shared" si="0"/>
        <v>6117</v>
      </c>
      <c r="J6" s="35">
        <f t="shared" si="0"/>
        <v>3954</v>
      </c>
      <c r="K6" s="35">
        <f t="shared" si="0"/>
        <v>2189</v>
      </c>
      <c r="L6" s="50" t="s">
        <v>1</v>
      </c>
      <c r="M6" s="39"/>
    </row>
    <row r="7" spans="1:13" ht="20.25" customHeight="1">
      <c r="A7" s="22" t="s">
        <v>14</v>
      </c>
      <c r="B7" s="23"/>
      <c r="C7" s="23"/>
      <c r="D7" s="3"/>
      <c r="E7" s="36">
        <f>E8+E9</f>
        <v>5</v>
      </c>
      <c r="F7" s="36">
        <f t="shared" ref="F7:K7" si="1">F8+F9</f>
        <v>248</v>
      </c>
      <c r="G7" s="36">
        <f t="shared" si="1"/>
        <v>160</v>
      </c>
      <c r="H7" s="36">
        <f t="shared" si="1"/>
        <v>102</v>
      </c>
      <c r="I7" s="36">
        <f t="shared" si="1"/>
        <v>4137</v>
      </c>
      <c r="J7" s="36">
        <f t="shared" si="1"/>
        <v>2667</v>
      </c>
      <c r="K7" s="36">
        <f t="shared" si="1"/>
        <v>1496</v>
      </c>
      <c r="L7" s="46" t="s">
        <v>13</v>
      </c>
      <c r="M7" s="47"/>
    </row>
    <row r="8" spans="1:13" ht="20.25" customHeight="1">
      <c r="A8" s="22"/>
      <c r="B8" s="21" t="s">
        <v>18</v>
      </c>
      <c r="C8" s="22"/>
      <c r="D8" s="3"/>
      <c r="E8" s="36">
        <v>3</v>
      </c>
      <c r="F8" s="36">
        <v>234</v>
      </c>
      <c r="G8" s="36">
        <v>148</v>
      </c>
      <c r="H8" s="37">
        <v>96</v>
      </c>
      <c r="I8" s="37">
        <v>4029</v>
      </c>
      <c r="J8" s="36">
        <v>2618</v>
      </c>
      <c r="K8" s="36">
        <v>1425</v>
      </c>
      <c r="L8" s="30"/>
      <c r="M8" s="31" t="s">
        <v>24</v>
      </c>
    </row>
    <row r="9" spans="1:13" s="5" customFormat="1" ht="20.25" customHeight="1">
      <c r="A9" s="22"/>
      <c r="B9" s="21" t="s">
        <v>19</v>
      </c>
      <c r="C9" s="22"/>
      <c r="D9" s="24"/>
      <c r="E9" s="36">
        <v>2</v>
      </c>
      <c r="F9" s="36">
        <v>14</v>
      </c>
      <c r="G9" s="36">
        <v>12</v>
      </c>
      <c r="H9" s="37">
        <v>6</v>
      </c>
      <c r="I9" s="37">
        <v>108</v>
      </c>
      <c r="J9" s="36">
        <v>49</v>
      </c>
      <c r="K9" s="36">
        <v>71</v>
      </c>
      <c r="L9" s="20"/>
      <c r="M9" s="31" t="s">
        <v>25</v>
      </c>
    </row>
    <row r="10" spans="1:13" s="5" customFormat="1" ht="20.25" customHeight="1">
      <c r="A10" s="6" t="s">
        <v>20</v>
      </c>
      <c r="B10" s="6"/>
      <c r="C10" s="6"/>
      <c r="D10" s="21"/>
      <c r="E10" s="38">
        <f>E11</f>
        <v>1</v>
      </c>
      <c r="F10" s="38">
        <f t="shared" ref="F10:K10" si="2">F11</f>
        <v>73</v>
      </c>
      <c r="G10" s="38">
        <f t="shared" si="2"/>
        <v>49</v>
      </c>
      <c r="H10" s="38">
        <f t="shared" si="2"/>
        <v>24</v>
      </c>
      <c r="I10" s="38">
        <f t="shared" si="2"/>
        <v>1980</v>
      </c>
      <c r="J10" s="38">
        <f t="shared" si="2"/>
        <v>1287</v>
      </c>
      <c r="K10" s="38">
        <f t="shared" si="2"/>
        <v>693</v>
      </c>
      <c r="L10" s="4" t="s">
        <v>21</v>
      </c>
    </row>
    <row r="11" spans="1:13" s="5" customFormat="1" ht="20.25" customHeight="1">
      <c r="A11" s="6"/>
      <c r="B11" s="21" t="s">
        <v>8</v>
      </c>
      <c r="C11" s="6"/>
      <c r="D11" s="21"/>
      <c r="E11" s="38">
        <v>1</v>
      </c>
      <c r="F11" s="38">
        <v>73</v>
      </c>
      <c r="G11" s="38">
        <v>49</v>
      </c>
      <c r="H11" s="38">
        <v>24</v>
      </c>
      <c r="I11" s="38">
        <v>1980</v>
      </c>
      <c r="J11" s="38">
        <v>1287</v>
      </c>
      <c r="K11" s="38">
        <v>693</v>
      </c>
      <c r="L11" s="4"/>
      <c r="M11" s="4" t="s">
        <v>26</v>
      </c>
    </row>
    <row r="12" spans="1:13" s="5" customFormat="1" ht="20.25" customHeight="1">
      <c r="A12" s="6"/>
      <c r="B12" s="6" t="s">
        <v>9</v>
      </c>
      <c r="C12" s="6"/>
      <c r="D12" s="6"/>
      <c r="E12" s="34" t="s">
        <v>32</v>
      </c>
      <c r="F12" s="34" t="s">
        <v>32</v>
      </c>
      <c r="G12" s="34" t="s">
        <v>32</v>
      </c>
      <c r="H12" s="34" t="s">
        <v>32</v>
      </c>
      <c r="I12" s="34" t="s">
        <v>32</v>
      </c>
      <c r="J12" s="34" t="s">
        <v>32</v>
      </c>
      <c r="K12" s="34" t="s">
        <v>32</v>
      </c>
      <c r="L12" s="4"/>
      <c r="M12" s="4" t="s">
        <v>27</v>
      </c>
    </row>
    <row r="13" spans="1:13" s="5" customFormat="1" ht="8.25" customHeight="1">
      <c r="A13" s="16"/>
      <c r="B13" s="16"/>
      <c r="C13" s="16"/>
      <c r="D13" s="32"/>
      <c r="E13" s="9"/>
      <c r="F13" s="11"/>
      <c r="G13" s="11"/>
      <c r="H13" s="12"/>
      <c r="I13" s="12"/>
      <c r="J13" s="11"/>
      <c r="K13" s="11"/>
      <c r="L13" s="10"/>
      <c r="M13" s="10"/>
    </row>
    <row r="14" spans="1:13" s="5" customFormat="1" ht="20.25" customHeight="1">
      <c r="A14" s="6"/>
      <c r="B14" s="6"/>
      <c r="C14" s="6"/>
      <c r="D14" s="6"/>
      <c r="E14" s="33"/>
      <c r="F14" s="4"/>
      <c r="G14" s="4"/>
      <c r="H14" s="4"/>
      <c r="I14" s="4"/>
      <c r="J14" s="4"/>
      <c r="K14" s="4"/>
      <c r="L14" s="4"/>
      <c r="M14" s="4"/>
    </row>
    <row r="15" spans="1:13" s="3" customFormat="1" ht="19.5">
      <c r="A15" s="3" t="s">
        <v>28</v>
      </c>
      <c r="C15" s="3" t="s">
        <v>33</v>
      </c>
      <c r="H15" s="3" t="s">
        <v>35</v>
      </c>
    </row>
    <row r="16" spans="1:13" s="3" customFormat="1" ht="19.5">
      <c r="A16" s="3" t="s">
        <v>29</v>
      </c>
      <c r="C16" s="3" t="s">
        <v>34</v>
      </c>
      <c r="H16" s="3" t="s">
        <v>36</v>
      </c>
    </row>
    <row r="17" spans="3:8" s="3" customFormat="1" ht="19.5">
      <c r="C17" s="3" t="s">
        <v>30</v>
      </c>
      <c r="H17" s="3" t="s">
        <v>31</v>
      </c>
    </row>
    <row r="18" spans="3:8" s="3" customFormat="1" ht="19.5"/>
    <row r="19" spans="3:8" s="3" customFormat="1" ht="19.5"/>
  </sheetData>
  <mergeCells count="7">
    <mergeCell ref="A4:D4"/>
    <mergeCell ref="L4:M4"/>
    <mergeCell ref="F3:H3"/>
    <mergeCell ref="I3:K3"/>
    <mergeCell ref="L7:M7"/>
    <mergeCell ref="A6:D6"/>
    <mergeCell ref="L6:M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2022-10-17T08:07:24Z</cp:lastPrinted>
  <dcterms:created xsi:type="dcterms:W3CDTF">1997-06-13T10:07:54Z</dcterms:created>
  <dcterms:modified xsi:type="dcterms:W3CDTF">2022-11-09T07:19:53Z</dcterms:modified>
</cp:coreProperties>
</file>