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e\Desktop\สมุดรายงานสถิติยะลา 61\Template-61\Table\3.สถิติการศึกษา\"/>
    </mc:Choice>
  </mc:AlternateContent>
  <bookViews>
    <workbookView xWindow="0" yWindow="-255" windowWidth="19200" windowHeight="11760" tabRatio="674"/>
  </bookViews>
  <sheets>
    <sheet name="T-3.13" sheetId="21" r:id="rId1"/>
  </sheets>
  <definedNames>
    <definedName name="_xlnm.Print_Area" localSheetId="0">'T-3.13'!$A$1:$W$34</definedName>
  </definedNames>
  <calcPr calcId="152511"/>
</workbook>
</file>

<file path=xl/calcChain.xml><?xml version="1.0" encoding="utf-8"?>
<calcChain xmlns="http://schemas.openxmlformats.org/spreadsheetml/2006/main">
  <c r="K10" i="21" l="1"/>
  <c r="L10" i="21"/>
  <c r="J22" i="21"/>
  <c r="J21" i="21"/>
  <c r="J20" i="21"/>
  <c r="J17" i="21"/>
  <c r="J16" i="21"/>
  <c r="J14" i="21"/>
  <c r="J13" i="21"/>
  <c r="J12" i="21"/>
  <c r="J11" i="21"/>
  <c r="I10" i="21"/>
  <c r="H10" i="21"/>
  <c r="G22" i="21"/>
  <c r="G21" i="21"/>
  <c r="G20" i="21"/>
  <c r="G17" i="21"/>
  <c r="G16" i="21"/>
  <c r="G14" i="21"/>
  <c r="G13" i="21"/>
  <c r="G12" i="21"/>
  <c r="G11" i="21"/>
  <c r="J10" i="21" l="1"/>
  <c r="G10" i="21"/>
</calcChain>
</file>

<file path=xl/sharedStrings.xml><?xml version="1.0" encoding="utf-8"?>
<sst xmlns="http://schemas.openxmlformats.org/spreadsheetml/2006/main" count="70" uniqueCount="47">
  <si>
    <t>รวม</t>
  </si>
  <si>
    <t>Total</t>
  </si>
  <si>
    <t>ประถมศึกษา</t>
  </si>
  <si>
    <t>ชาย</t>
  </si>
  <si>
    <t>หญิง</t>
  </si>
  <si>
    <t>Male</t>
  </si>
  <si>
    <t>Female</t>
  </si>
  <si>
    <t>ตาราง</t>
  </si>
  <si>
    <t>มัธยมศึกษาตอนต้น</t>
  </si>
  <si>
    <t>มัธยมศึกษาตอนปลาย</t>
  </si>
  <si>
    <t xml:space="preserve">Total </t>
  </si>
  <si>
    <t>กิจกรรมการศึกษา</t>
  </si>
  <si>
    <t>รวมยอด</t>
  </si>
  <si>
    <t>การส่งเสริมการรู้หนังสือ</t>
  </si>
  <si>
    <t>ประกาศนียบัตรวิชาชีพ (ปวช.)</t>
  </si>
  <si>
    <t>การศึกษาเพื่อพัฒนาอาชีพ</t>
  </si>
  <si>
    <t>การศึกษาเพื่อพัฒนาทักษะชีวิต</t>
  </si>
  <si>
    <t>การศึกษาหลักสูตรระยะสั้น</t>
  </si>
  <si>
    <t>ผู้เรียน/นักศึกษาลงทะเบียนเรียน</t>
  </si>
  <si>
    <t>ผู้เรียน/นักศึกษาสำเร็จการศึกษา</t>
  </si>
  <si>
    <t xml:space="preserve">ผู้เรียน/นักศึกษาที่ลงทะเบียนเรียน และผู้เรียน/นักศึกษาที่สำเร็จการศึกษา ในสังกัดสำนักงานส่งเสริมการศึกษานอกระบบและการศึกษาตามอัธยาศัย จำแนกตามเพศ  </t>
  </si>
  <si>
    <t xml:space="preserve">Table </t>
  </si>
  <si>
    <t>Enrolment Registered</t>
  </si>
  <si>
    <t>Enrolment Graduated</t>
  </si>
  <si>
    <t>Enrolment Registered and Enrolment Graduated Under Office of The Non-Formal and Informal Education</t>
  </si>
  <si>
    <t>Educational activities</t>
  </si>
  <si>
    <t>การศึกษาเพื่อชุมชนในเขตภูเขา (ศศช.)</t>
  </si>
  <si>
    <t>กระบวนการเรียนรู้ตามแนวปรัชญาเศรษฐกิจพอเพียง</t>
  </si>
  <si>
    <t>โครงการตามพระราชดำริ</t>
  </si>
  <si>
    <t>การจัดการศึกษาให้กลุ่มเป้าหมายพิเศษ</t>
  </si>
  <si>
    <t>Projects under the initiative</t>
  </si>
  <si>
    <t>Education for special target groups.</t>
  </si>
  <si>
    <t>Learning promotion</t>
  </si>
  <si>
    <t>Elementary education</t>
  </si>
  <si>
    <t>Lower secondary education</t>
  </si>
  <si>
    <t>Upper secondary education</t>
  </si>
  <si>
    <t>Higher vocational certificate</t>
  </si>
  <si>
    <t>Education for vocational development</t>
  </si>
  <si>
    <t>Learning for life skill improvement</t>
  </si>
  <si>
    <t>Short-term vocational courses</t>
  </si>
  <si>
    <t>Learning for hilltribe communities</t>
  </si>
  <si>
    <t>Learning for sufficiency economy</t>
  </si>
  <si>
    <t>และกิจกรรมการศึกษา ปีงบประมาณ 2560</t>
  </si>
  <si>
    <t>by Sex and Educational Activities: Fiscal Year 2017</t>
  </si>
  <si>
    <t xml:space="preserve">       ที่มา:   สำนักงานส่งเสริมการศึกษานอกระบบและการศึกษาตามอัธยาศัยจังหวัดยะลา</t>
  </si>
  <si>
    <t xml:space="preserve">  Source:   Yala Provincial Office of the Non-Formal and Informal Education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</si>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</sst>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8" x14ac:knownFonts="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3.5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 applyBorder="1"/>
    <xf numFmtId="0" fontId="5" fillId="0" borderId="0" xfId="0" applyFont="1"/>
    <xf numFmtId="0" fontId="4" fillId="0" borderId="7" xfId="0" applyFont="1" applyBorder="1"/>
    <xf numFmtId="0" fontId="6" fillId="0" borderId="0" xfId="0" applyFont="1"/>
    <xf numFmtId="2" fontId="3" fillId="0" borderId="0" xfId="0" applyNumberFormat="1" applyFont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/>
    <xf numFmtId="0" fontId="5" fillId="0" borderId="4" xfId="0" applyFont="1" applyBorder="1"/>
    <xf numFmtId="0" fontId="5" fillId="0" borderId="6" xfId="0" applyFont="1" applyBorder="1"/>
    <xf numFmtId="0" fontId="5" fillId="0" borderId="5" xfId="0" applyFont="1" applyBorder="1"/>
    <xf numFmtId="0" fontId="5" fillId="0" borderId="0" xfId="0" applyFont="1" applyAlignment="1">
      <alignment vertical="center"/>
    </xf>
    <xf numFmtId="0" fontId="5" fillId="0" borderId="3" xfId="0" applyFont="1" applyBorder="1" applyAlignment="1">
      <alignment horizontal="center"/>
    </xf>
    <xf numFmtId="0" fontId="7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164" fontId="5" fillId="0" borderId="3" xfId="1" applyNumberFormat="1" applyFont="1" applyBorder="1" applyAlignment="1">
      <alignment horizontal="right" vertical="center"/>
    </xf>
    <xf numFmtId="164" fontId="7" fillId="0" borderId="11" xfId="1" applyNumberFormat="1" applyFont="1" applyBorder="1" applyAlignment="1">
      <alignment horizontal="right" vertical="center"/>
    </xf>
    <xf numFmtId="0" fontId="7" fillId="0" borderId="10" xfId="0" applyFont="1" applyBorder="1" applyAlignment="1">
      <alignment vertical="center"/>
    </xf>
    <xf numFmtId="0" fontId="7" fillId="0" borderId="10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4" xfId="0" applyFont="1" applyBorder="1" applyAlignment="1">
      <alignment horizontal="center" vertical="top"/>
    </xf>
    <xf numFmtId="0" fontId="5" fillId="0" borderId="7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top"/>
    </xf>
    <xf numFmtId="0" fontId="5" fillId="0" borderId="1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7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2095500</xdr:colOff>
      <xdr:row>15</xdr:row>
      <xdr:rowOff>123825</xdr:rowOff>
    </xdr:from>
    <xdr:to>
      <xdr:col>18</xdr:col>
      <xdr:colOff>257175</xdr:colOff>
      <xdr:row>26</xdr:row>
      <xdr:rowOff>133349</xdr:rowOff>
    </xdr:to>
    <xdr:grpSp>
      <xdr:nvGrpSpPr>
        <xdr:cNvPr id="6" name="Group 5"/>
        <xdr:cNvGrpSpPr/>
      </xdr:nvGrpSpPr>
      <xdr:grpSpPr>
        <a:xfrm>
          <a:off x="9410700" y="3943350"/>
          <a:ext cx="485775" cy="2581274"/>
          <a:chOff x="9448800" y="3838575"/>
          <a:chExt cx="533400" cy="2581274"/>
        </a:xfrm>
      </xdr:grpSpPr>
      <xdr:grpSp>
        <xdr:nvGrpSpPr>
          <xdr:cNvPr id="10" name="Group 9"/>
          <xdr:cNvGrpSpPr/>
        </xdr:nvGrpSpPr>
        <xdr:grpSpPr>
          <a:xfrm>
            <a:off x="9614577" y="6010274"/>
            <a:ext cx="367623" cy="409575"/>
            <a:chOff x="9519327" y="6057899"/>
            <a:chExt cx="367623" cy="409575"/>
          </a:xfrm>
        </xdr:grpSpPr>
        <xdr:sp macro="" textlink="">
          <xdr:nvSpPr>
            <xdr:cNvPr id="11" name="Flowchart: Delay 10"/>
            <xdr:cNvSpPr/>
          </xdr:nvSpPr>
          <xdr:spPr bwMode="auto">
            <a:xfrm rot="5400000">
              <a:off x="9498351" y="6078875"/>
              <a:ext cx="409575" cy="367623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2" name="TextBox 11"/>
            <xdr:cNvSpPr txBox="1"/>
          </xdr:nvSpPr>
          <xdr:spPr>
            <a:xfrm rot="5400000">
              <a:off x="9520237" y="611505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43</a:t>
              </a:r>
              <a:endParaRPr lang="th-TH" sz="1100"/>
            </a:p>
          </xdr:txBody>
        </xdr:sp>
      </xdr:grpSp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9448800" y="3838575"/>
            <a:ext cx="476250" cy="21336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Education Statistics</a:t>
            </a:r>
            <a:r>
              <a:rPr lang="th-TH" sz="1300" b="1" i="0" u="none" strike="noStrike" baseline="0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6"/>
  <sheetViews>
    <sheetView showGridLines="0" tabSelected="1" zoomScaleNormal="100" workbookViewId="0">
      <selection activeCell="V18" sqref="V18"/>
    </sheetView>
  </sheetViews>
  <sheetFormatPr defaultRowHeight="18.75" x14ac:dyDescent="0.3"/>
  <cols>
    <col min="1" max="2" width="1.7109375" style="2" customWidth="1"/>
    <col min="3" max="4" width="4.42578125" style="2" customWidth="1"/>
    <col min="5" max="5" width="9.140625" style="2"/>
    <col min="6" max="6" width="16.140625" style="2" customWidth="1"/>
    <col min="7" max="12" width="11" style="2" customWidth="1"/>
    <col min="13" max="13" width="1" style="2" customWidth="1"/>
    <col min="14" max="16" width="1.7109375" style="2" customWidth="1"/>
    <col min="17" max="17" width="32.5703125" style="2" customWidth="1"/>
    <col min="18" max="18" width="2.28515625" style="2" customWidth="1"/>
    <col min="19" max="19" width="4.42578125" style="2" customWidth="1"/>
    <col min="20" max="16384" width="9.140625" style="2"/>
  </cols>
  <sheetData>
    <row r="1" spans="1:17" s="6" customFormat="1" x14ac:dyDescent="0.3">
      <c r="B1" s="1" t="s">
        <v>7</v>
      </c>
      <c r="C1" s="1"/>
      <c r="D1" s="7">
        <v>3.13</v>
      </c>
      <c r="E1" s="1" t="s">
        <v>20</v>
      </c>
    </row>
    <row r="2" spans="1:17" s="6" customFormat="1" x14ac:dyDescent="0.3">
      <c r="B2" s="1"/>
      <c r="C2" s="1"/>
      <c r="D2" s="7"/>
      <c r="E2" s="1" t="s">
        <v>42</v>
      </c>
    </row>
    <row r="3" spans="1:17" s="6" customFormat="1" x14ac:dyDescent="0.3">
      <c r="A3" s="1"/>
      <c r="B3" s="1" t="s">
        <v>21</v>
      </c>
      <c r="C3" s="1"/>
      <c r="D3" s="7">
        <v>3.13</v>
      </c>
      <c r="E3" s="1" t="s">
        <v>24</v>
      </c>
    </row>
    <row r="4" spans="1:17" s="6" customFormat="1" x14ac:dyDescent="0.3">
      <c r="A4" s="1"/>
      <c r="B4" s="1"/>
      <c r="C4" s="1"/>
      <c r="D4" s="7"/>
      <c r="E4" s="1" t="s">
        <v>43</v>
      </c>
    </row>
    <row r="5" spans="1:17" ht="4.5" customHeight="1" x14ac:dyDescent="0.3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</row>
    <row r="6" spans="1:17" s="4" customFormat="1" ht="21" customHeight="1" x14ac:dyDescent="0.25">
      <c r="A6" s="28" t="s">
        <v>11</v>
      </c>
      <c r="B6" s="28"/>
      <c r="C6" s="28"/>
      <c r="D6" s="28"/>
      <c r="E6" s="28"/>
      <c r="F6" s="29"/>
      <c r="G6" s="35" t="s">
        <v>18</v>
      </c>
      <c r="H6" s="36"/>
      <c r="I6" s="36"/>
      <c r="J6" s="35" t="s">
        <v>19</v>
      </c>
      <c r="K6" s="36"/>
      <c r="L6" s="37"/>
      <c r="M6" s="13"/>
      <c r="N6" s="41" t="s">
        <v>25</v>
      </c>
      <c r="O6" s="41"/>
      <c r="P6" s="41"/>
      <c r="Q6" s="41"/>
    </row>
    <row r="7" spans="1:17" s="4" customFormat="1" ht="21" customHeight="1" x14ac:dyDescent="0.25">
      <c r="A7" s="30"/>
      <c r="B7" s="30"/>
      <c r="C7" s="30"/>
      <c r="D7" s="30"/>
      <c r="E7" s="30"/>
      <c r="F7" s="31"/>
      <c r="G7" s="38" t="s">
        <v>22</v>
      </c>
      <c r="H7" s="39"/>
      <c r="I7" s="40"/>
      <c r="J7" s="38" t="s">
        <v>23</v>
      </c>
      <c r="K7" s="39"/>
      <c r="L7" s="40"/>
      <c r="M7" s="13"/>
      <c r="N7" s="42"/>
      <c r="O7" s="42"/>
      <c r="P7" s="42"/>
      <c r="Q7" s="42"/>
    </row>
    <row r="8" spans="1:17" s="4" customFormat="1" ht="21" customHeight="1" x14ac:dyDescent="0.25">
      <c r="A8" s="32"/>
      <c r="B8" s="32"/>
      <c r="C8" s="32"/>
      <c r="D8" s="32"/>
      <c r="E8" s="32"/>
      <c r="F8" s="31"/>
      <c r="G8" s="11" t="s">
        <v>0</v>
      </c>
      <c r="H8" s="20" t="s">
        <v>3</v>
      </c>
      <c r="I8" s="13" t="s">
        <v>4</v>
      </c>
      <c r="J8" s="11" t="s">
        <v>0</v>
      </c>
      <c r="K8" s="20" t="s">
        <v>3</v>
      </c>
      <c r="L8" s="12" t="s">
        <v>4</v>
      </c>
      <c r="M8" s="13"/>
      <c r="N8" s="42"/>
      <c r="O8" s="42"/>
      <c r="P8" s="42"/>
      <c r="Q8" s="42"/>
    </row>
    <row r="9" spans="1:17" s="4" customFormat="1" ht="21" customHeight="1" x14ac:dyDescent="0.25">
      <c r="A9" s="33"/>
      <c r="B9" s="33"/>
      <c r="C9" s="33"/>
      <c r="D9" s="33"/>
      <c r="E9" s="33"/>
      <c r="F9" s="34"/>
      <c r="G9" s="8" t="s">
        <v>1</v>
      </c>
      <c r="H9" s="14" t="s">
        <v>5</v>
      </c>
      <c r="I9" s="9" t="s">
        <v>6</v>
      </c>
      <c r="J9" s="8" t="s">
        <v>1</v>
      </c>
      <c r="K9" s="14" t="s">
        <v>5</v>
      </c>
      <c r="L9" s="10" t="s">
        <v>6</v>
      </c>
      <c r="M9" s="9"/>
      <c r="N9" s="43"/>
      <c r="O9" s="43"/>
      <c r="P9" s="43"/>
      <c r="Q9" s="43"/>
    </row>
    <row r="10" spans="1:17" s="21" customFormat="1" ht="24.75" customHeight="1" x14ac:dyDescent="0.5">
      <c r="A10" s="26" t="s">
        <v>12</v>
      </c>
      <c r="B10" s="26"/>
      <c r="C10" s="26"/>
      <c r="D10" s="26"/>
      <c r="E10" s="26"/>
      <c r="F10" s="27"/>
      <c r="G10" s="24">
        <f t="shared" ref="G10:L10" si="0">SUM(G11:G22)</f>
        <v>36223</v>
      </c>
      <c r="H10" s="24">
        <f t="shared" si="0"/>
        <v>20560</v>
      </c>
      <c r="I10" s="24">
        <f t="shared" si="0"/>
        <v>15663</v>
      </c>
      <c r="J10" s="24">
        <f t="shared" si="0"/>
        <v>16733</v>
      </c>
      <c r="K10" s="24">
        <f t="shared" si="0"/>
        <v>7385</v>
      </c>
      <c r="L10" s="24">
        <f t="shared" si="0"/>
        <v>9348</v>
      </c>
      <c r="M10" s="25"/>
      <c r="N10" s="26" t="s">
        <v>10</v>
      </c>
      <c r="O10" s="26"/>
      <c r="P10" s="26"/>
      <c r="Q10" s="26"/>
    </row>
    <row r="11" spans="1:17" s="19" customFormat="1" ht="22.5" customHeight="1" x14ac:dyDescent="0.5">
      <c r="A11" s="22" t="s">
        <v>13</v>
      </c>
      <c r="B11" s="22"/>
      <c r="C11" s="22"/>
      <c r="D11" s="22"/>
      <c r="E11" s="22"/>
      <c r="F11" s="22"/>
      <c r="G11" s="23">
        <f>SUM(H11:I11)</f>
        <v>2420</v>
      </c>
      <c r="H11" s="23">
        <v>753</v>
      </c>
      <c r="I11" s="23">
        <v>1667</v>
      </c>
      <c r="J11" s="23">
        <f>SUM(K11:L11)</f>
        <v>2408</v>
      </c>
      <c r="K11" s="23">
        <v>750</v>
      </c>
      <c r="L11" s="23">
        <v>1658</v>
      </c>
      <c r="M11" s="22"/>
      <c r="N11" s="22" t="s">
        <v>32</v>
      </c>
      <c r="O11" s="22"/>
      <c r="P11" s="22"/>
      <c r="Q11" s="22"/>
    </row>
    <row r="12" spans="1:17" s="19" customFormat="1" ht="22.5" customHeight="1" x14ac:dyDescent="0.5">
      <c r="A12" s="22" t="s">
        <v>2</v>
      </c>
      <c r="B12" s="22"/>
      <c r="C12" s="22"/>
      <c r="D12" s="22"/>
      <c r="E12" s="22"/>
      <c r="F12" s="22"/>
      <c r="G12" s="23">
        <f>SUM(H12:I12)</f>
        <v>2144</v>
      </c>
      <c r="H12" s="23">
        <v>1258</v>
      </c>
      <c r="I12" s="23">
        <v>886</v>
      </c>
      <c r="J12" s="23">
        <f>SUM(K12:L12)</f>
        <v>547</v>
      </c>
      <c r="K12" s="23">
        <v>305</v>
      </c>
      <c r="L12" s="23">
        <v>242</v>
      </c>
      <c r="M12" s="22"/>
      <c r="N12" s="22" t="s">
        <v>33</v>
      </c>
      <c r="O12" s="22"/>
      <c r="P12" s="22"/>
      <c r="Q12" s="22"/>
    </row>
    <row r="13" spans="1:17" s="19" customFormat="1" ht="22.5" customHeight="1" x14ac:dyDescent="0.5">
      <c r="A13" s="22" t="s">
        <v>8</v>
      </c>
      <c r="B13" s="22"/>
      <c r="C13" s="22"/>
      <c r="D13" s="22"/>
      <c r="E13" s="22"/>
      <c r="F13" s="22"/>
      <c r="G13" s="23">
        <f>SUM(H13:I13)</f>
        <v>12001</v>
      </c>
      <c r="H13" s="23">
        <v>8473</v>
      </c>
      <c r="I13" s="23">
        <v>3528</v>
      </c>
      <c r="J13" s="23">
        <f>SUM(K13:L13)</f>
        <v>2312</v>
      </c>
      <c r="K13" s="23">
        <v>1476</v>
      </c>
      <c r="L13" s="23">
        <v>836</v>
      </c>
      <c r="M13" s="22"/>
      <c r="N13" s="22" t="s">
        <v>34</v>
      </c>
      <c r="O13" s="22"/>
      <c r="P13" s="22"/>
      <c r="Q13" s="22"/>
    </row>
    <row r="14" spans="1:17" s="19" customFormat="1" ht="22.5" customHeight="1" x14ac:dyDescent="0.5">
      <c r="A14" s="22" t="s">
        <v>9</v>
      </c>
      <c r="B14" s="22"/>
      <c r="C14" s="22"/>
      <c r="D14" s="22"/>
      <c r="E14" s="22"/>
      <c r="F14" s="22"/>
      <c r="G14" s="23">
        <f>SUM(H14:I14)</f>
        <v>10203</v>
      </c>
      <c r="H14" s="23">
        <v>6409</v>
      </c>
      <c r="I14" s="23">
        <v>3794</v>
      </c>
      <c r="J14" s="23">
        <f>SUM(K14:L14)</f>
        <v>2083</v>
      </c>
      <c r="K14" s="23">
        <v>1217</v>
      </c>
      <c r="L14" s="23">
        <v>866</v>
      </c>
      <c r="M14" s="22"/>
      <c r="N14" s="22" t="s">
        <v>35</v>
      </c>
      <c r="O14" s="22"/>
      <c r="P14" s="22"/>
      <c r="Q14" s="22"/>
    </row>
    <row r="15" spans="1:17" s="19" customFormat="1" ht="22.5" customHeight="1" x14ac:dyDescent="0.5">
      <c r="A15" s="22" t="s">
        <v>14</v>
      </c>
      <c r="B15" s="22"/>
      <c r="C15" s="22"/>
      <c r="D15" s="22"/>
      <c r="E15" s="22"/>
      <c r="F15" s="22"/>
      <c r="G15" s="23" t="s">
        <v>46</v>
      </c>
      <c r="H15" s="23" t="s">
        <v>46</v>
      </c>
      <c r="I15" s="23" t="s">
        <v>46</v>
      </c>
      <c r="J15" s="23" t="s">
        <v>46</v>
      </c>
      <c r="K15" s="23" t="s">
        <v>46</v>
      </c>
      <c r="L15" s="23" t="s">
        <v>46</v>
      </c>
      <c r="M15" s="22"/>
      <c r="N15" s="22" t="s">
        <v>36</v>
      </c>
      <c r="O15" s="22"/>
      <c r="P15" s="22"/>
      <c r="Q15" s="22"/>
    </row>
    <row r="16" spans="1:17" s="19" customFormat="1" ht="22.5" customHeight="1" x14ac:dyDescent="0.5">
      <c r="A16" s="22" t="s">
        <v>15</v>
      </c>
      <c r="B16" s="22"/>
      <c r="C16" s="22"/>
      <c r="D16" s="22"/>
      <c r="E16" s="22"/>
      <c r="F16" s="22"/>
      <c r="G16" s="23">
        <f>SUM(H16:I16)</f>
        <v>4656</v>
      </c>
      <c r="H16" s="23">
        <v>1816</v>
      </c>
      <c r="I16" s="23">
        <v>2840</v>
      </c>
      <c r="J16" s="23">
        <f>SUM(K16:L16)</f>
        <v>4656</v>
      </c>
      <c r="K16" s="23">
        <v>1816</v>
      </c>
      <c r="L16" s="23">
        <v>2840</v>
      </c>
      <c r="M16" s="22"/>
      <c r="N16" s="22" t="s">
        <v>37</v>
      </c>
      <c r="O16" s="22"/>
      <c r="P16" s="22"/>
      <c r="Q16" s="22"/>
    </row>
    <row r="17" spans="1:17" s="19" customFormat="1" ht="22.5" customHeight="1" x14ac:dyDescent="0.5">
      <c r="A17" s="22" t="s">
        <v>16</v>
      </c>
      <c r="B17" s="22"/>
      <c r="C17" s="22"/>
      <c r="D17" s="22"/>
      <c r="E17" s="22"/>
      <c r="F17" s="22"/>
      <c r="G17" s="23">
        <f>SUM(H17:I17)</f>
        <v>3207</v>
      </c>
      <c r="H17" s="23">
        <v>1157</v>
      </c>
      <c r="I17" s="23">
        <v>2050</v>
      </c>
      <c r="J17" s="23">
        <f>SUM(K17:L17)</f>
        <v>3214</v>
      </c>
      <c r="K17" s="23">
        <v>1157</v>
      </c>
      <c r="L17" s="23">
        <v>2057</v>
      </c>
      <c r="M17" s="22"/>
      <c r="N17" s="22" t="s">
        <v>38</v>
      </c>
      <c r="O17" s="22"/>
      <c r="P17" s="22"/>
      <c r="Q17" s="22"/>
    </row>
    <row r="18" spans="1:17" s="19" customFormat="1" ht="22.5" customHeight="1" x14ac:dyDescent="0.5">
      <c r="A18" s="22" t="s">
        <v>17</v>
      </c>
      <c r="B18" s="22"/>
      <c r="C18" s="22"/>
      <c r="D18" s="22"/>
      <c r="E18" s="22"/>
      <c r="F18" s="22"/>
      <c r="G18" s="23" t="s">
        <v>46</v>
      </c>
      <c r="H18" s="23" t="s">
        <v>46</v>
      </c>
      <c r="I18" s="23" t="s">
        <v>46</v>
      </c>
      <c r="J18" s="23" t="s">
        <v>46</v>
      </c>
      <c r="K18" s="23" t="s">
        <v>46</v>
      </c>
      <c r="L18" s="23" t="s">
        <v>46</v>
      </c>
      <c r="M18" s="22"/>
      <c r="N18" s="22" t="s">
        <v>39</v>
      </c>
      <c r="O18" s="22"/>
      <c r="P18" s="22"/>
      <c r="Q18" s="22"/>
    </row>
    <row r="19" spans="1:17" s="19" customFormat="1" ht="22.5" customHeight="1" x14ac:dyDescent="0.5">
      <c r="A19" s="22" t="s">
        <v>26</v>
      </c>
      <c r="B19" s="22"/>
      <c r="C19" s="22"/>
      <c r="D19" s="22"/>
      <c r="E19" s="22"/>
      <c r="F19" s="22"/>
      <c r="G19" s="23" t="s">
        <v>46</v>
      </c>
      <c r="H19" s="23" t="s">
        <v>46</v>
      </c>
      <c r="I19" s="23" t="s">
        <v>46</v>
      </c>
      <c r="J19" s="23" t="s">
        <v>46</v>
      </c>
      <c r="K19" s="23" t="s">
        <v>46</v>
      </c>
      <c r="L19" s="23" t="s">
        <v>46</v>
      </c>
      <c r="M19" s="22"/>
      <c r="N19" s="22" t="s">
        <v>40</v>
      </c>
      <c r="O19" s="22"/>
      <c r="P19" s="22"/>
      <c r="Q19" s="22"/>
    </row>
    <row r="20" spans="1:17" s="19" customFormat="1" ht="22.5" customHeight="1" x14ac:dyDescent="0.5">
      <c r="A20" s="22" t="s">
        <v>27</v>
      </c>
      <c r="B20" s="22"/>
      <c r="C20" s="22"/>
      <c r="D20" s="22"/>
      <c r="E20" s="22"/>
      <c r="F20" s="22"/>
      <c r="G20" s="23">
        <f>SUM(H20:I20)</f>
        <v>1289</v>
      </c>
      <c r="H20" s="23">
        <v>552</v>
      </c>
      <c r="I20" s="23">
        <v>737</v>
      </c>
      <c r="J20" s="23">
        <f>SUM(K20:L20)</f>
        <v>1301</v>
      </c>
      <c r="K20" s="23">
        <v>566</v>
      </c>
      <c r="L20" s="23">
        <v>735</v>
      </c>
      <c r="M20" s="22"/>
      <c r="N20" s="22" t="s">
        <v>41</v>
      </c>
      <c r="O20" s="22"/>
      <c r="P20" s="22"/>
      <c r="Q20" s="22"/>
    </row>
    <row r="21" spans="1:17" s="19" customFormat="1" ht="22.5" customHeight="1" x14ac:dyDescent="0.5">
      <c r="A21" s="22" t="s">
        <v>28</v>
      </c>
      <c r="B21" s="22"/>
      <c r="C21" s="22"/>
      <c r="D21" s="22"/>
      <c r="E21" s="22"/>
      <c r="F21" s="22"/>
      <c r="G21" s="23">
        <f>SUM(H21:I21)</f>
        <v>180</v>
      </c>
      <c r="H21" s="23">
        <v>80</v>
      </c>
      <c r="I21" s="23">
        <v>100</v>
      </c>
      <c r="J21" s="23">
        <f>SUM(K21:L21)</f>
        <v>180</v>
      </c>
      <c r="K21" s="23">
        <v>80</v>
      </c>
      <c r="L21" s="23">
        <v>100</v>
      </c>
      <c r="M21" s="22"/>
      <c r="N21" s="22" t="s">
        <v>30</v>
      </c>
      <c r="O21" s="22"/>
      <c r="P21" s="22"/>
      <c r="Q21" s="22"/>
    </row>
    <row r="22" spans="1:17" s="19" customFormat="1" ht="22.5" customHeight="1" x14ac:dyDescent="0.5">
      <c r="A22" s="22" t="s">
        <v>29</v>
      </c>
      <c r="B22" s="22"/>
      <c r="C22" s="22"/>
      <c r="D22" s="22"/>
      <c r="E22" s="22"/>
      <c r="F22" s="22"/>
      <c r="G22" s="23">
        <f>SUM(H22:I22)</f>
        <v>123</v>
      </c>
      <c r="H22" s="23">
        <v>62</v>
      </c>
      <c r="I22" s="23">
        <v>61</v>
      </c>
      <c r="J22" s="23">
        <f>SUM(K22:L22)</f>
        <v>32</v>
      </c>
      <c r="K22" s="23">
        <v>18</v>
      </c>
      <c r="L22" s="23">
        <v>14</v>
      </c>
      <c r="M22" s="22"/>
      <c r="N22" s="22" t="s">
        <v>31</v>
      </c>
      <c r="O22" s="22"/>
      <c r="P22" s="22"/>
      <c r="Q22" s="22"/>
    </row>
    <row r="23" spans="1:17" s="4" customFormat="1" ht="3" customHeight="1" x14ac:dyDescent="0.25">
      <c r="A23" s="15"/>
      <c r="B23" s="15"/>
      <c r="C23" s="15"/>
      <c r="D23" s="15"/>
      <c r="E23" s="15"/>
      <c r="F23" s="15"/>
      <c r="G23" s="16"/>
      <c r="H23" s="17"/>
      <c r="I23" s="15"/>
      <c r="J23" s="16"/>
      <c r="K23" s="17"/>
      <c r="L23" s="18"/>
      <c r="M23" s="15"/>
      <c r="N23" s="15"/>
      <c r="O23" s="15"/>
      <c r="P23" s="15"/>
      <c r="Q23" s="15"/>
    </row>
    <row r="24" spans="1:17" s="4" customFormat="1" ht="3" customHeight="1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</row>
    <row r="25" spans="1:17" s="19" customFormat="1" ht="19.5" customHeight="1" x14ac:dyDescent="0.5">
      <c r="B25" s="19" t="s">
        <v>44</v>
      </c>
    </row>
    <row r="26" spans="1:17" ht="19.5" customHeight="1" x14ac:dyDescent="0.3">
      <c r="B26" s="4" t="s">
        <v>45</v>
      </c>
      <c r="C26" s="4"/>
    </row>
  </sheetData>
  <mergeCells count="8">
    <mergeCell ref="A10:F10"/>
    <mergeCell ref="N10:Q10"/>
    <mergeCell ref="A6:F9"/>
    <mergeCell ref="G6:I6"/>
    <mergeCell ref="J6:L6"/>
    <mergeCell ref="G7:I7"/>
    <mergeCell ref="J7:L7"/>
    <mergeCell ref="N6:Q9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T-3.13</vt:lpstr>
      <vt:lpstr>'T-3.13'!Print_Area</vt:lpstr>
    </vt:vector>
  </TitlesOfParts>
  <Company>Raja Image Co., Ltd.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ae</cp:lastModifiedBy>
  <cp:lastPrinted>2018-09-03T04:40:10Z</cp:lastPrinted>
  <dcterms:created xsi:type="dcterms:W3CDTF">1997-06-13T10:07:54Z</dcterms:created>
  <dcterms:modified xsi:type="dcterms:W3CDTF">2019-01-03T15:24:20Z</dcterms:modified>
</cp:coreProperties>
</file>