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360" yWindow="330" windowWidth="20775" windowHeight="9690"/>
  </bookViews>
  <sheets>
    <sheet name="t12" sheetId="1" r:id="rId1"/>
    <sheet name="t12ต่อ" sheetId="2" r:id="rId2"/>
    <sheet name="t121" sheetId="3" r:id="rId3"/>
    <sheet name="t121ต่อ" sheetId="4" r:id="rId4"/>
  </sheets>
  <definedNames>
    <definedName name="_xlnm.Print_Area" localSheetId="0">'t12'!$A$1:$Y$59</definedName>
    <definedName name="_xlnm.Print_Area" localSheetId="2">'t121'!$A$1:$T$53</definedName>
    <definedName name="_xlnm.Print_Area" localSheetId="3">t121ต่อ!$A$1:$T$50</definedName>
    <definedName name="_xlnm.Print_Area" localSheetId="1">t12ต่อ!$A$1:$Y$117</definedName>
  </definedNames>
  <calcPr calcId="125725"/>
</workbook>
</file>

<file path=xl/calcChain.xml><?xml version="1.0" encoding="utf-8"?>
<calcChain xmlns="http://schemas.openxmlformats.org/spreadsheetml/2006/main">
  <c r="R14" i="4"/>
  <c r="S14" s="1"/>
  <c r="P14"/>
  <c r="Q14" s="1"/>
  <c r="N14"/>
  <c r="O14" s="1"/>
  <c r="L14"/>
  <c r="M14" s="1"/>
  <c r="J14"/>
  <c r="K14" s="1"/>
  <c r="H14"/>
  <c r="I14" s="1"/>
  <c r="F14"/>
  <c r="G14" s="1"/>
  <c r="D14"/>
  <c r="E14" s="1"/>
  <c r="C14"/>
  <c r="R15" i="3"/>
  <c r="P15"/>
  <c r="N15"/>
  <c r="L15"/>
  <c r="J15"/>
  <c r="H15"/>
  <c r="F15"/>
  <c r="D15"/>
  <c r="E15" s="1"/>
  <c r="C15"/>
  <c r="S15" s="1"/>
  <c r="W14" i="2"/>
  <c r="X43" s="1"/>
  <c r="U14"/>
  <c r="V14" s="1"/>
  <c r="S14"/>
  <c r="T14" s="1"/>
  <c r="Q14"/>
  <c r="R14" s="1"/>
  <c r="O14"/>
  <c r="P14" s="1"/>
  <c r="M14"/>
  <c r="N14" s="1"/>
  <c r="K14"/>
  <c r="L14" s="1"/>
  <c r="I14"/>
  <c r="J14" s="1"/>
  <c r="G14"/>
  <c r="H14" s="1"/>
  <c r="E14"/>
  <c r="F14" s="1"/>
  <c r="C14"/>
  <c r="D14" s="1"/>
  <c r="C15" i="1"/>
  <c r="D15" s="1"/>
  <c r="E15"/>
  <c r="F15" s="1"/>
  <c r="G15"/>
  <c r="H15" s="1"/>
  <c r="I15"/>
  <c r="J15" s="1"/>
  <c r="K15"/>
  <c r="L15" s="1"/>
  <c r="M15"/>
  <c r="N15" s="1"/>
  <c r="O15"/>
  <c r="P15" s="1"/>
  <c r="Q15"/>
  <c r="R15" s="1"/>
  <c r="S15"/>
  <c r="T15" s="1"/>
  <c r="U15"/>
  <c r="V15" s="1"/>
  <c r="W15"/>
  <c r="X36" s="1"/>
  <c r="K15" i="3" l="1"/>
  <c r="G15"/>
  <c r="O15"/>
  <c r="I15"/>
  <c r="M15"/>
  <c r="Q15"/>
  <c r="X14" i="2"/>
  <c r="X42"/>
  <c r="X46"/>
  <c r="X41"/>
  <c r="X45"/>
  <c r="X40"/>
  <c r="X44"/>
  <c r="X36"/>
  <c r="X37" i="1"/>
  <c r="X39"/>
  <c r="X15"/>
  <c r="X40"/>
  <c r="X32"/>
  <c r="X41"/>
</calcChain>
</file>

<file path=xl/sharedStrings.xml><?xml version="1.0" encoding="utf-8"?>
<sst xmlns="http://schemas.openxmlformats.org/spreadsheetml/2006/main" count="1946" uniqueCount="240">
  <si>
    <t>Source : The 2017 Industrial Census, Nong Khai Province, National Statistical Office, Ministry of Digital Economy and Society.</t>
  </si>
  <si>
    <t xml:space="preserve">ที่มา : สำมะโนอุตสาหกรรม พ.ศ.2560 จังหวัด หนองคาย สำนักงานสถิติแห่งชาติ กระทรวงดิจิทัลเพื่อเศรษฐกิจและสังคม </t>
  </si>
  <si>
    <t>Note       : More whan one characteristic can be done by an establishment.</t>
  </si>
  <si>
    <t>หมายเหตุ : สถานประกอบการ 1 แห่งสามารถตอบได้มากกว่า 1 ข้อ</t>
  </si>
  <si>
    <t>materials recovery</t>
  </si>
  <si>
    <t>ของเสียกลับมาใช้ใหม่</t>
  </si>
  <si>
    <t xml:space="preserve">and disposal activities; </t>
  </si>
  <si>
    <t>และการกำจัดของเสียรวมถึงการนำ</t>
  </si>
  <si>
    <t>Waste collection, treatment</t>
  </si>
  <si>
    <t xml:space="preserve">                   -</t>
  </si>
  <si>
    <t xml:space="preserve">การเก็บรวบรวมของเสีย การบำบัด </t>
  </si>
  <si>
    <t>Sewerage</t>
  </si>
  <si>
    <t>การจัดการน้ำเสีย</t>
  </si>
  <si>
    <t>and equipment</t>
  </si>
  <si>
    <t>และอุปกรณ์</t>
  </si>
  <si>
    <t xml:space="preserve">Repair and installation of machinery </t>
  </si>
  <si>
    <t>การซ่อมและการติดตั้งเครื่องจักร</t>
  </si>
  <si>
    <t>Other manufacturing</t>
  </si>
  <si>
    <t xml:space="preserve">การผลิตผลิตภัณฑ์อื่นๆ   </t>
  </si>
  <si>
    <t>Manufacture of furniture</t>
  </si>
  <si>
    <t xml:space="preserve">การผลิตเฟอร์นิเจอร์   </t>
  </si>
  <si>
    <t>trailers and semi-trailers</t>
  </si>
  <si>
    <t xml:space="preserve"> และรถกึ่งพ่วง</t>
  </si>
  <si>
    <t xml:space="preserve">Manufacture of motor vehicles, </t>
  </si>
  <si>
    <t xml:space="preserve">การผลิตยานยนต์  รถพ่วง </t>
  </si>
  <si>
    <t>and equipment, n.e.c</t>
  </si>
  <si>
    <t xml:space="preserve"> ซึ่งมิได้จัดประเภทไว้ในที่อื่น</t>
  </si>
  <si>
    <t xml:space="preserve">Manufacture of machinery </t>
  </si>
  <si>
    <t xml:space="preserve">การผลิตเครื่องจักรและเครื่องมือ </t>
  </si>
  <si>
    <t>Manufacture of electrical equipment</t>
  </si>
  <si>
    <t>การผลิตอุปกรณ์ไฟฟ้า</t>
  </si>
  <si>
    <t>(excepts machinery and equipment)</t>
  </si>
  <si>
    <t>(ยกเว้นเครื่องจักรและอุปกรณ์)</t>
  </si>
  <si>
    <t xml:space="preserve">Manufacture of fabricated metal products </t>
  </si>
  <si>
    <t xml:space="preserve">การผลิตผลิตภัณฑ์โลหะประดิษฐ์ </t>
  </si>
  <si>
    <t>Publishing activities</t>
  </si>
  <si>
    <t>การจัดพิมพ์จำหน่ายหรือเผยแพร่</t>
  </si>
  <si>
    <t>Remediation activities and other waste management services</t>
  </si>
  <si>
    <t>กิจกรรมการบำบัดและบริการจัดการของเสียอื่นๆ</t>
  </si>
  <si>
    <t xml:space="preserve"> and disposal activities; </t>
  </si>
  <si>
    <t>Manufacture of other transport equipment</t>
  </si>
  <si>
    <t>การผลิตอุปกรณ์ขนส่งอื่นๆ</t>
  </si>
  <si>
    <t>Manufacture of computers, electronic and optical products</t>
  </si>
  <si>
    <t>การผลิตผลิตภัณฑ์คอมพิวเตอร์  อิเล็กทรอนิกส์  และอุปกรณ์ที่ใช้ในทางทัศนศาสตร์</t>
  </si>
  <si>
    <t>disposal activities; materials recovery</t>
  </si>
  <si>
    <t>รวมถึงการนำของเสียกลับมาใช้ใหม่</t>
  </si>
  <si>
    <t xml:space="preserve">Waste collection, treatment and </t>
  </si>
  <si>
    <t xml:space="preserve">การเก็บรวบรวมของเสีย การบำบัด และการกำจัดของเสีย </t>
  </si>
  <si>
    <t>Repair and installation of machinery and equipment</t>
  </si>
  <si>
    <t>การซ่อมและการติดตั้งเครื่องจักรและอุปกรณ์</t>
  </si>
  <si>
    <t>%</t>
  </si>
  <si>
    <t>Number</t>
  </si>
  <si>
    <t>ร้อยละ</t>
  </si>
  <si>
    <t>จำนวน</t>
  </si>
  <si>
    <t>machinery</t>
  </si>
  <si>
    <t>develop labour skill</t>
  </si>
  <si>
    <t>materials equipment</t>
  </si>
  <si>
    <t>academy to</t>
  </si>
  <si>
    <t>Export promation</t>
  </si>
  <si>
    <t>for enterpreneur</t>
  </si>
  <si>
    <t xml:space="preserve"> interest loan</t>
  </si>
  <si>
    <t xml:space="preserve">import duties on raw </t>
  </si>
  <si>
    <t>Cooperate with</t>
  </si>
  <si>
    <t>monetary liquidity</t>
  </si>
  <si>
    <t>Expand the market/</t>
  </si>
  <si>
    <t>promotion</t>
  </si>
  <si>
    <t>Provide low</t>
  </si>
  <si>
    <t>Increase credit limit</t>
  </si>
  <si>
    <t>Reduce or except</t>
  </si>
  <si>
    <t xml:space="preserve"> cost</t>
  </si>
  <si>
    <t>โดยร่วมมือกับสถานศึกษา</t>
  </si>
  <si>
    <t xml:space="preserve">Increase the </t>
  </si>
  <si>
    <t>ส่งเสริมการส่งออก</t>
  </si>
  <si>
    <t xml:space="preserve">Investment </t>
  </si>
  <si>
    <t>ดอกเบี้ยต่ำ</t>
  </si>
  <si>
    <t>ผู้ประกอบการ</t>
  </si>
  <si>
    <t>เครื่องจักรฯ</t>
  </si>
  <si>
    <t>Reduce production</t>
  </si>
  <si>
    <t>ต้องการของอุตสาหกรรม</t>
  </si>
  <si>
    <t>establishments</t>
  </si>
  <si>
    <t>Code</t>
  </si>
  <si>
    <t>Division of  industry</t>
  </si>
  <si>
    <t>ทางการเงิน</t>
  </si>
  <si>
    <t>รับซื้อผลผลิต</t>
  </si>
  <si>
    <t>ให้แก่ผู้ประกอบการ</t>
  </si>
  <si>
    <t>แหล่งเงินกู้</t>
  </si>
  <si>
    <t>สินเชื่อให้แก่</t>
  </si>
  <si>
    <t xml:space="preserve">นำเข้าวัตถุดิบเครื่องมือ </t>
  </si>
  <si>
    <t>การผลิต</t>
  </si>
  <si>
    <t>สอดคล้องกับความ</t>
  </si>
  <si>
    <t xml:space="preserve">Number of </t>
  </si>
  <si>
    <t>หมวดย่อยอุตสาหกรรม</t>
  </si>
  <si>
    <t>รหัส</t>
  </si>
  <si>
    <t>เพิ่มสภาพคล่อง</t>
  </si>
  <si>
    <t>ขยายตลาด</t>
  </si>
  <si>
    <t>ส่งเสริมการลงทุน</t>
  </si>
  <si>
    <t>จัดหา</t>
  </si>
  <si>
    <t>เพิ่มวงเงิน</t>
  </si>
  <si>
    <t>ลดภาษีหรือยกเว้นภาษี</t>
  </si>
  <si>
    <t>ลดต้นทุน</t>
  </si>
  <si>
    <t>พัฒนาฝีมือแรงงานให้</t>
  </si>
  <si>
    <t>Need</t>
  </si>
  <si>
    <t>No not need</t>
  </si>
  <si>
    <t>สถานประกอบการ</t>
  </si>
  <si>
    <t xml:space="preserve">ความช่วยเหลือที่ต้องการจากภาครัฐ Detailed of the needs from the government </t>
  </si>
  <si>
    <t>ความต้องการ</t>
  </si>
  <si>
    <t>ไม่ต้องการ</t>
  </si>
  <si>
    <t>Table  12  Number and Percentage of Manufacturing Establishments,  Problems  with  the Need Aid from The Governmental Operation by Problems  and Division of Industry (cont.)</t>
  </si>
  <si>
    <t>ตาราง 12 จำนวนและร้อยละของสถานประกอบการอุตสาหกรรมการผลิต จำแนกตามประเภทความช่วยเหลือที่ต้องการให้ภาครัฐช่วยเหลือ และหมวดย่อยอุตสาหกรรม (ต่อ)</t>
  </si>
  <si>
    <t>Manufacture of motor vehicles, trailers and semi-trailers</t>
  </si>
  <si>
    <t>การผลิตยานยนต์  รถพ่วง  และรถกึ่งพ่วง</t>
  </si>
  <si>
    <t xml:space="preserve"> and equipment, n.e.c</t>
  </si>
  <si>
    <t>ซึ่งมิได้จัดประเภทไว้ในที่อื่น</t>
  </si>
  <si>
    <t>Manufacture of machinery</t>
  </si>
  <si>
    <t xml:space="preserve">การผลิตเครื่องจักรและเครื่องมือ  </t>
  </si>
  <si>
    <t>Manufacture of basic metals</t>
  </si>
  <si>
    <t>การผลิตโลหะขั้นมูลฐาน</t>
  </si>
  <si>
    <t xml:space="preserve">mineral products </t>
  </si>
  <si>
    <t>ที่ทำจากแร่อโลหะ</t>
  </si>
  <si>
    <t xml:space="preserve">Manufacture of other non-metallic </t>
  </si>
  <si>
    <t xml:space="preserve">การผลิตผลิตภัณฑ์อื่นๆ </t>
  </si>
  <si>
    <t>Manufacture of rubber and plastic products</t>
  </si>
  <si>
    <t>การผลิตเครื่องจักรและเครื่องมือ</t>
  </si>
  <si>
    <t>botanical products</t>
  </si>
  <si>
    <t>และสัตว์ที่ใช้รักษาโรค</t>
  </si>
  <si>
    <t xml:space="preserve">medicinal chemical and </t>
  </si>
  <si>
    <t>ที่ใช้รักษาโรค และผลิตภัณฑ์จากพืช</t>
  </si>
  <si>
    <t xml:space="preserve">Manufacture of pharmaceuticals, </t>
  </si>
  <si>
    <t>การผลิตเภสัชภัณฑ์  เคมีภัณฑ์</t>
  </si>
  <si>
    <t>21</t>
  </si>
  <si>
    <t>Manufacture of chemicals and chemical products</t>
  </si>
  <si>
    <t>การผลิตเคมีภัณฑ์และผลิตภัณฑ์เคมี</t>
  </si>
  <si>
    <t>of recorded media</t>
  </si>
  <si>
    <t>สื่อบันทึกข้อมูล</t>
  </si>
  <si>
    <t>Printing and reproduction</t>
  </si>
  <si>
    <t>การพิมพ์และการผลิตซ้ำ</t>
  </si>
  <si>
    <t>and plaiting materials</t>
  </si>
  <si>
    <t xml:space="preserve">และวัสดุถักสานอื่นๆ    </t>
  </si>
  <si>
    <t>of wood and cork (except furniture);</t>
  </si>
  <si>
    <t>(ยกเว้นเฟอร์นิเจอร์)การผลิตสิ่งของจากฟาง</t>
  </si>
  <si>
    <t xml:space="preserve">Manufacture of wood and of products </t>
  </si>
  <si>
    <t xml:space="preserve">การผลิตไม้และผลิตภัณฑ์จากไม้และไม้ก๊อก </t>
  </si>
  <si>
    <t>16</t>
  </si>
  <si>
    <t>Manufacture of wearing apparels</t>
  </si>
  <si>
    <t>การผลิตเสื้อผ้าเครื่องแต่งกาย</t>
  </si>
  <si>
    <t>Manufacture of textiles</t>
  </si>
  <si>
    <t>การผลิตสิ่งทอ</t>
  </si>
  <si>
    <t>Manufacture of tobacco products</t>
  </si>
  <si>
    <t>การผลิตผลิตภัณฑ์ยาสูบ</t>
  </si>
  <si>
    <t>Manufacture of beverages</t>
  </si>
  <si>
    <t xml:space="preserve">การผลิตเครื่องดื่ม  </t>
  </si>
  <si>
    <t>Manufacture of food products</t>
  </si>
  <si>
    <t>การผลิตผลิตภัณฑ์อาหาร</t>
  </si>
  <si>
    <t>Total</t>
  </si>
  <si>
    <t>รวม</t>
  </si>
  <si>
    <t>liquidity</t>
  </si>
  <si>
    <t>credit limit</t>
  </si>
  <si>
    <t xml:space="preserve">monetary </t>
  </si>
  <si>
    <t xml:space="preserve">Increase </t>
  </si>
  <si>
    <t>production</t>
  </si>
  <si>
    <t xml:space="preserve">Reduce </t>
  </si>
  <si>
    <t xml:space="preserve">Table  12  Number and Percentage of Manufacturing Establishments,  Problems  with  the Need Aid from The Governmental Operation by Problems  and Division of Industry </t>
  </si>
  <si>
    <t xml:space="preserve">ตาราง 12 จำนวนและร้อยละของสถานประกอบการอุตสาหกรรมการผลิต จำแนกตามประเภทความช่วยเหลือที่ต้องการให้ภาครัฐช่วยเหลือ และหมวดย่อยอุตสาหกรรม </t>
  </si>
  <si>
    <t>Table  12  Number and Percentage of Manufacturing Establishments,  Problems  with  the Need Aid from The Governmental Operation by Problems  and Division of Industry (Cont.)</t>
  </si>
  <si>
    <t>การผลิตเครื่องหนังและผลิตภัณฑ์ที่เกี่ยวข้อง</t>
  </si>
  <si>
    <t>Manufacture of leather and related products</t>
  </si>
  <si>
    <t>การผลิตไม้และผลิตภัณฑ์จากไม้</t>
  </si>
  <si>
    <t>และไม้ก๊อก (ยกเว้นเฟอร์นิเจอร์)</t>
  </si>
  <si>
    <t xml:space="preserve">การผลิตสิ่งของจากฟางและ </t>
  </si>
  <si>
    <t xml:space="preserve">manufacture of articles of straw </t>
  </si>
  <si>
    <t>การผลิตกระดาษและผลิตภัณฑ์กระดาษ</t>
  </si>
  <si>
    <t>Manufacture of paper and paper products</t>
  </si>
  <si>
    <t xml:space="preserve">วัสดุถักสานอื่นๆ    </t>
  </si>
  <si>
    <t>การผลิตถ่านโค้กและผลิตภัณฑ์ที่ได้จากการกลั่นปิโตรเลียม</t>
  </si>
  <si>
    <t>Manufacture of coke and refined petroleum products</t>
  </si>
  <si>
    <t>การผลิตผลิตภัณฑ์ยางและพลาสติก</t>
  </si>
  <si>
    <t>การผลิตเครื่องจักรและเครื่องมือ  ซึ่งมิได้จัดประเภทไว้ในที่อื่น</t>
  </si>
  <si>
    <t>Manufacture of machinery and equipment, n.e.c</t>
  </si>
  <si>
    <t>การเก็บรวบรวมของเสีย การบำบัด และการกำจัดของเสีย รวมถึงการนำของเสียกลับมาใช้ใหม่</t>
  </si>
  <si>
    <t>Waste collection, treatment and disposal activities; materials recovery</t>
  </si>
  <si>
    <t xml:space="preserve">และการกำจัดของเสีย </t>
  </si>
  <si>
    <t>ตาราง 12 จำนวนและร้อยละของสถานประกอบการอุตสาหกรรมการผลิต จำแนกตามประเภทความช่วยเหลือที่ต้องการให้ภาครัฐช่วยเหลือ และหมวดย่อยอุตสาหกรรม   (ต่อ)</t>
  </si>
  <si>
    <t>Table  12  Number and Percentage of Manufacturing Establishments, Problems  with  the Need Aid from The Governmental Operation by Problems  and Division of Industry(Cont.)</t>
  </si>
  <si>
    <t>ความ</t>
  </si>
  <si>
    <t>ต้องการ</t>
  </si>
  <si>
    <t>เพิ่มประสิทธิภาพ</t>
  </si>
  <si>
    <t>เร่งรัดการคืน</t>
  </si>
  <si>
    <t>มาตรฐานการรักษา</t>
  </si>
  <si>
    <t>จัดงานแสดงสินค้าให้แก่</t>
  </si>
  <si>
    <t>สนับสนุนเทคโนโลยี</t>
  </si>
  <si>
    <t>สนับสนุนด้านวิจัยและ</t>
  </si>
  <si>
    <t>ส่งเสริมให้ผู้ประกอบการ</t>
  </si>
  <si>
    <t>อื่นๆ</t>
  </si>
  <si>
    <t>ด้านศุลกากร</t>
  </si>
  <si>
    <t>ภาษีมูลค่าเพิ่ม</t>
  </si>
  <si>
    <t>ความปลอดภัยจาก</t>
  </si>
  <si>
    <t xml:space="preserve">ผู้ประกอบการท้องถิ่น </t>
  </si>
  <si>
    <t>และเครื่องจักรที่ทันสมัย</t>
  </si>
  <si>
    <t>พัฒนาสินค้าที่เป็นที่ต้องการ</t>
  </si>
  <si>
    <t>ไทยได้เจรจาธุรกิจกับ</t>
  </si>
  <si>
    <t>Others</t>
  </si>
  <si>
    <t xml:space="preserve">Increase efficiency </t>
  </si>
  <si>
    <t xml:space="preserve">Rush on value </t>
  </si>
  <si>
    <t>การก่อการร้าย</t>
  </si>
  <si>
    <t>(OTOP)และ SMEs)</t>
  </si>
  <si>
    <t xml:space="preserve">Support for new </t>
  </si>
  <si>
    <t>ในตลาด</t>
  </si>
  <si>
    <t xml:space="preserve">ผู้ประกอบการต่างประเทศ </t>
  </si>
  <si>
    <t xml:space="preserve">in customs </t>
  </si>
  <si>
    <t xml:space="preserve">added tax </t>
  </si>
  <si>
    <t xml:space="preserve"> Rebellion security</t>
  </si>
  <si>
    <t>Exhibition for local</t>
  </si>
  <si>
    <t>technology and</t>
  </si>
  <si>
    <t>Support for reseach and</t>
  </si>
  <si>
    <t>Promote for</t>
  </si>
  <si>
    <t>formality</t>
  </si>
  <si>
    <t>reimbursement</t>
  </si>
  <si>
    <t>standards</t>
  </si>
  <si>
    <t>entrepreneur</t>
  </si>
  <si>
    <t xml:space="preserve"> machinery moden</t>
  </si>
  <si>
    <t xml:space="preserve">development for high </t>
  </si>
  <si>
    <t>negotiations between</t>
  </si>
  <si>
    <t>demand product</t>
  </si>
  <si>
    <t>thai and international</t>
  </si>
  <si>
    <t xml:space="preserve">และไม้ก๊อก (ยกเว้นเฟอร์นิเจอร์) </t>
  </si>
  <si>
    <t>การผลิตสิ่งของจากฟางและ</t>
  </si>
  <si>
    <t xml:space="preserve">วัสดุถักสานอื่นๆ     </t>
  </si>
  <si>
    <t>การพิมพ์และการผลิตซ้ำสื่อบันทึกข้อมูล</t>
  </si>
  <si>
    <t>Printing and reproduction of recorded media</t>
  </si>
  <si>
    <t>การผลิตเภสัชภัณฑ์ เคมีภัณฑ์</t>
  </si>
  <si>
    <t>ที่ใช้รักษาโรค  และผลิตภัณฑ์จากพืช</t>
  </si>
  <si>
    <t xml:space="preserve">การผลิตผลิตภัณฑ์โลหะประดิษฐ์  </t>
  </si>
  <si>
    <t xml:space="preserve">การผลิตยานยนต์  รถพ่วง  </t>
  </si>
  <si>
    <t>และรถกึ่งพ่วง</t>
  </si>
  <si>
    <t xml:space="preserve">Repair and installation of </t>
  </si>
  <si>
    <t>machinery and equipment</t>
  </si>
  <si>
    <t xml:space="preserve">Waste collection, treatment </t>
  </si>
  <si>
    <t>และการกำจัดของเสีย รวมถึง</t>
  </si>
  <si>
    <t>การนำของเสียกลับมาใช้ใหม่</t>
  </si>
  <si>
    <t>Table 12 Number and Percentage of Manufacturing Establishments,Problems  with  the Need Aid from The Governmental Operation by Problems  and Division of Industry (Cont.)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</si>
</sst>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.0"/>
    <numFmt numFmtId="189" formatCode="_(* #,##0.00_);_(* \(#,##0.00\);_(* &quot;-&quot;??_);_(@_)"/>
  </numFmts>
  <fonts count="12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5"/>
      <name val="TH SarabunPSK"/>
      <family val="2"/>
    </font>
    <font>
      <b/>
      <sz val="22"/>
      <name val="TH SarabunPSK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24"/>
      <name val="TH SarabunPSK"/>
      <family val="2"/>
    </font>
    <font>
      <b/>
      <sz val="2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8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8" fillId="0" borderId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/>
    <xf numFmtId="0" fontId="4" fillId="0" borderId="0" xfId="0" applyFont="1"/>
    <xf numFmtId="0" fontId="4" fillId="0" borderId="0" xfId="0" applyFont="1" applyBorder="1"/>
    <xf numFmtId="0" fontId="4" fillId="0" borderId="2" xfId="0" applyFont="1" applyBorder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left" indent="1"/>
    </xf>
    <xf numFmtId="187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87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49" fontId="4" fillId="0" borderId="0" xfId="0" applyNumberFormat="1" applyFont="1" applyFill="1" applyBorder="1" applyAlignment="1">
      <alignment horizontal="center"/>
    </xf>
    <xf numFmtId="188" fontId="4" fillId="0" borderId="0" xfId="0" applyNumberFormat="1" applyFont="1" applyBorder="1" applyAlignment="1">
      <alignment horizontal="right"/>
    </xf>
    <xf numFmtId="188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Alignment="1">
      <alignment horizontal="right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indent="1"/>
    </xf>
    <xf numFmtId="0" fontId="2" fillId="0" borderId="2" xfId="0" applyFont="1" applyBorder="1"/>
    <xf numFmtId="0" fontId="2" fillId="0" borderId="0" xfId="0" applyFont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Continuous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/>
    <xf numFmtId="0" fontId="5" fillId="0" borderId="0" xfId="0" applyFont="1"/>
    <xf numFmtId="188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 indent="1"/>
    </xf>
    <xf numFmtId="3" fontId="2" fillId="0" borderId="0" xfId="0" applyNumberFormat="1" applyFont="1" applyBorder="1" applyAlignment="1">
      <alignment horizontal="right"/>
    </xf>
    <xf numFmtId="188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9" fontId="2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188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88" fontId="6" fillId="0" borderId="0" xfId="0" applyNumberFormat="1" applyFont="1" applyBorder="1" applyAlignment="1">
      <alignment horizontal="center"/>
    </xf>
    <xf numFmtId="188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6" fillId="0" borderId="2" xfId="0" applyFont="1" applyBorder="1"/>
    <xf numFmtId="3" fontId="6" fillId="0" borderId="1" xfId="0" applyNumberFormat="1" applyFont="1" applyBorder="1" applyAlignment="1">
      <alignment horizontal="right"/>
    </xf>
    <xf numFmtId="188" fontId="6" fillId="0" borderId="1" xfId="0" applyNumberFormat="1" applyFont="1" applyBorder="1" applyAlignment="1">
      <alignment horizontal="right"/>
    </xf>
    <xf numFmtId="188" fontId="6" fillId="0" borderId="0" xfId="3" applyNumberFormat="1" applyFont="1" applyBorder="1" applyAlignment="1">
      <alignment horizontal="justify"/>
    </xf>
    <xf numFmtId="188" fontId="2" fillId="0" borderId="0" xfId="0" applyNumberFormat="1" applyFont="1" applyBorder="1" applyAlignment="1">
      <alignment horizontal="justify"/>
    </xf>
    <xf numFmtId="0" fontId="4" fillId="0" borderId="0" xfId="0" applyFont="1" applyAlignment="1">
      <alignment horizontal="left"/>
    </xf>
    <xf numFmtId="2" fontId="2" fillId="0" borderId="0" xfId="0" applyNumberFormat="1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0" fillId="0" borderId="0" xfId="0" applyFont="1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49" fontId="4" fillId="0" borderId="0" xfId="0" applyNumberFormat="1" applyFont="1" applyFill="1" applyBorder="1" applyAlignment="1">
      <alignment horizontal="center" wrapText="1"/>
    </xf>
    <xf numFmtId="0" fontId="4" fillId="0" borderId="2" xfId="0" applyFont="1" applyBorder="1" applyAlignment="1"/>
    <xf numFmtId="0" fontId="4" fillId="0" borderId="1" xfId="0" applyFont="1" applyBorder="1" applyAlignment="1"/>
  </cellXfs>
  <cellStyles count="9">
    <cellStyle name="Comma 2" xfId="1"/>
    <cellStyle name="Comma 3" xfId="2"/>
    <cellStyle name="Comma 3 2" xfId="3"/>
    <cellStyle name="Normal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800600" y="55245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8</xdr:col>
      <xdr:colOff>0</xdr:colOff>
      <xdr:row>43</xdr:row>
      <xdr:rowOff>0</xdr:rowOff>
    </xdr:from>
    <xdr:to>
      <xdr:col>9</xdr:col>
      <xdr:colOff>0</xdr:colOff>
      <xdr:row>43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800600" y="11877675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48375" y="7620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8</xdr:col>
      <xdr:colOff>0</xdr:colOff>
      <xdr:row>48</xdr:row>
      <xdr:rowOff>0</xdr:rowOff>
    </xdr:from>
    <xdr:to>
      <xdr:col>9</xdr:col>
      <xdr:colOff>0</xdr:colOff>
      <xdr:row>48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048375" y="37528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8</xdr:col>
      <xdr:colOff>0</xdr:colOff>
      <xdr:row>94</xdr:row>
      <xdr:rowOff>0</xdr:rowOff>
    </xdr:from>
    <xdr:to>
      <xdr:col>9</xdr:col>
      <xdr:colOff>0</xdr:colOff>
      <xdr:row>94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048375" y="48577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CX154"/>
  <sheetViews>
    <sheetView tabSelected="1" view="pageBreakPreview" topLeftCell="A16" zoomScale="60" zoomScaleNormal="82" workbookViewId="0">
      <selection activeCell="B31" sqref="B31"/>
    </sheetView>
  </sheetViews>
  <sheetFormatPr defaultColWidth="9" defaultRowHeight="19.5"/>
  <cols>
    <col min="1" max="1" width="6.7109375" style="1" customWidth="1"/>
    <col min="2" max="2" width="34.85546875" style="1" customWidth="1"/>
    <col min="3" max="3" width="8.7109375" style="1" customWidth="1"/>
    <col min="4" max="4" width="6.7109375" style="1" customWidth="1"/>
    <col min="5" max="5" width="8.7109375" style="1" customWidth="1"/>
    <col min="6" max="6" width="7.7109375" style="1" customWidth="1"/>
    <col min="7" max="7" width="8.7109375" style="1" customWidth="1"/>
    <col min="8" max="8" width="6.85546875" style="1" customWidth="1"/>
    <col min="9" max="9" width="9.7109375" style="1" customWidth="1"/>
    <col min="10" max="10" width="11.85546875" style="1" customWidth="1"/>
    <col min="11" max="11" width="8.7109375" style="1" customWidth="1"/>
    <col min="12" max="12" width="7.42578125" style="1" customWidth="1"/>
    <col min="13" max="13" width="11.42578125" style="1" customWidth="1"/>
    <col min="14" max="14" width="11.140625" style="1" customWidth="1"/>
    <col min="15" max="15" width="8.7109375" style="1" customWidth="1"/>
    <col min="16" max="16" width="6.5703125" style="1" customWidth="1"/>
    <col min="17" max="17" width="7.85546875" style="1" bestFit="1" customWidth="1"/>
    <col min="18" max="18" width="6.28515625" style="1" bestFit="1" customWidth="1"/>
    <col min="19" max="19" width="9.7109375" style="1" customWidth="1"/>
    <col min="20" max="20" width="8.140625" style="1" customWidth="1"/>
    <col min="21" max="22" width="9.28515625" style="2" customWidth="1"/>
    <col min="23" max="23" width="8.28515625" style="2" customWidth="1"/>
    <col min="24" max="24" width="10.85546875" style="2" customWidth="1"/>
    <col min="25" max="25" width="45.140625" style="2" customWidth="1"/>
    <col min="26" max="102" width="9" style="2"/>
    <col min="103" max="16384" width="9" style="1"/>
  </cols>
  <sheetData>
    <row r="1" spans="1:102" s="4" customFormat="1" ht="30" customHeight="1">
      <c r="A1" s="75" t="s">
        <v>162</v>
      </c>
      <c r="C1" s="45"/>
      <c r="D1" s="45"/>
      <c r="E1" s="45"/>
      <c r="F1" s="45"/>
      <c r="G1" s="45"/>
      <c r="H1" s="45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</row>
    <row r="2" spans="1:102" s="4" customFormat="1" ht="30" customHeight="1">
      <c r="A2" s="75" t="s">
        <v>161</v>
      </c>
      <c r="C2" s="45"/>
      <c r="D2" s="45"/>
      <c r="E2" s="45"/>
      <c r="F2" s="45"/>
      <c r="G2" s="45"/>
      <c r="H2" s="45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</row>
    <row r="3" spans="1:102" ht="6" customHeight="1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102" s="60" customFormat="1" ht="20.100000000000001" customHeight="1">
      <c r="A4" s="59"/>
      <c r="B4" s="63"/>
      <c r="C4" s="74" t="s">
        <v>53</v>
      </c>
      <c r="D4" s="74"/>
      <c r="E4" s="74" t="s">
        <v>106</v>
      </c>
      <c r="F4" s="74"/>
      <c r="G4" s="74" t="s">
        <v>105</v>
      </c>
      <c r="H4" s="74"/>
      <c r="I4" s="73" t="s">
        <v>104</v>
      </c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63"/>
    </row>
    <row r="5" spans="1:102" s="60" customFormat="1" ht="20.100000000000001" customHeight="1">
      <c r="B5" s="61"/>
      <c r="C5" s="67" t="s">
        <v>103</v>
      </c>
      <c r="D5" s="67"/>
      <c r="E5" s="71" t="s">
        <v>102</v>
      </c>
      <c r="F5" s="71"/>
      <c r="G5" s="71" t="s">
        <v>101</v>
      </c>
      <c r="H5" s="71"/>
      <c r="I5" s="72" t="s">
        <v>100</v>
      </c>
      <c r="J5" s="72"/>
      <c r="K5" s="72" t="s">
        <v>99</v>
      </c>
      <c r="L5" s="72"/>
      <c r="M5" s="72" t="s">
        <v>98</v>
      </c>
      <c r="N5" s="72"/>
      <c r="O5" s="72" t="s">
        <v>97</v>
      </c>
      <c r="P5" s="72"/>
      <c r="Q5" s="72" t="s">
        <v>96</v>
      </c>
      <c r="R5" s="72"/>
      <c r="S5" s="72" t="s">
        <v>95</v>
      </c>
      <c r="T5" s="72"/>
      <c r="U5" s="67" t="s">
        <v>94</v>
      </c>
      <c r="V5" s="67"/>
      <c r="W5" s="67" t="s">
        <v>93</v>
      </c>
      <c r="X5" s="67"/>
      <c r="Y5" s="61"/>
    </row>
    <row r="6" spans="1:102" s="60" customFormat="1" ht="20.100000000000001" customHeight="1">
      <c r="A6" s="70" t="s">
        <v>92</v>
      </c>
      <c r="B6" s="71" t="s">
        <v>91</v>
      </c>
      <c r="C6" s="71" t="s">
        <v>90</v>
      </c>
      <c r="D6" s="71"/>
      <c r="E6" s="70"/>
      <c r="F6" s="70"/>
      <c r="G6" s="70"/>
      <c r="H6" s="70"/>
      <c r="I6" s="67" t="s">
        <v>89</v>
      </c>
      <c r="J6" s="67"/>
      <c r="K6" s="67" t="s">
        <v>88</v>
      </c>
      <c r="L6" s="67"/>
      <c r="M6" s="67" t="s">
        <v>87</v>
      </c>
      <c r="N6" s="67"/>
      <c r="O6" s="67" t="s">
        <v>86</v>
      </c>
      <c r="P6" s="67"/>
      <c r="Q6" s="67" t="s">
        <v>85</v>
      </c>
      <c r="R6" s="67"/>
      <c r="S6" s="67" t="s">
        <v>84</v>
      </c>
      <c r="T6" s="67"/>
      <c r="U6" s="67" t="s">
        <v>83</v>
      </c>
      <c r="V6" s="67"/>
      <c r="W6" s="67" t="s">
        <v>82</v>
      </c>
      <c r="X6" s="67"/>
      <c r="Y6" s="71" t="s">
        <v>81</v>
      </c>
    </row>
    <row r="7" spans="1:102" s="60" customFormat="1" ht="20.100000000000001" customHeight="1">
      <c r="A7" s="53" t="s">
        <v>80</v>
      </c>
      <c r="B7" s="71"/>
      <c r="C7" s="71" t="s">
        <v>79</v>
      </c>
      <c r="D7" s="71"/>
      <c r="E7" s="67"/>
      <c r="F7" s="67"/>
      <c r="G7" s="69"/>
      <c r="H7" s="53"/>
      <c r="I7" s="67" t="s">
        <v>78</v>
      </c>
      <c r="J7" s="67"/>
      <c r="K7" s="67" t="s">
        <v>160</v>
      </c>
      <c r="L7" s="67"/>
      <c r="M7" s="67" t="s">
        <v>76</v>
      </c>
      <c r="N7" s="67"/>
      <c r="O7" s="67" t="s">
        <v>75</v>
      </c>
      <c r="P7" s="67"/>
      <c r="Q7" s="67" t="s">
        <v>74</v>
      </c>
      <c r="R7" s="67"/>
      <c r="S7" s="67" t="s">
        <v>73</v>
      </c>
      <c r="T7" s="67"/>
      <c r="U7" s="67" t="s">
        <v>72</v>
      </c>
      <c r="V7" s="67"/>
      <c r="W7" s="67" t="s">
        <v>71</v>
      </c>
      <c r="X7" s="67"/>
      <c r="Y7" s="71"/>
    </row>
    <row r="8" spans="1:102" s="60" customFormat="1" ht="20.100000000000001" customHeight="1">
      <c r="B8" s="70"/>
      <c r="C8" s="67"/>
      <c r="D8" s="67"/>
      <c r="E8" s="69"/>
      <c r="F8" s="53"/>
      <c r="G8" s="69"/>
      <c r="H8" s="53"/>
      <c r="I8" s="67" t="s">
        <v>70</v>
      </c>
      <c r="J8" s="67"/>
      <c r="K8" s="67" t="s">
        <v>159</v>
      </c>
      <c r="L8" s="67"/>
      <c r="M8" s="67" t="s">
        <v>68</v>
      </c>
      <c r="N8" s="67"/>
      <c r="O8" s="67" t="s">
        <v>158</v>
      </c>
      <c r="P8" s="67"/>
      <c r="Q8" s="67" t="s">
        <v>66</v>
      </c>
      <c r="R8" s="67"/>
      <c r="S8" s="67" t="s">
        <v>65</v>
      </c>
      <c r="T8" s="67"/>
      <c r="U8" s="67" t="s">
        <v>64</v>
      </c>
      <c r="V8" s="67"/>
      <c r="W8" s="67" t="s">
        <v>157</v>
      </c>
      <c r="X8" s="67"/>
      <c r="Y8" s="53"/>
    </row>
    <row r="9" spans="1:102" s="60" customFormat="1" ht="20.100000000000001" customHeight="1">
      <c r="B9" s="70"/>
      <c r="C9" s="53"/>
      <c r="D9" s="53"/>
      <c r="E9" s="69"/>
      <c r="F9" s="53"/>
      <c r="G9" s="69"/>
      <c r="H9" s="53"/>
      <c r="I9" s="67" t="s">
        <v>62</v>
      </c>
      <c r="J9" s="67"/>
      <c r="K9" s="67" t="s">
        <v>69</v>
      </c>
      <c r="L9" s="67"/>
      <c r="M9" s="67" t="s">
        <v>61</v>
      </c>
      <c r="N9" s="67"/>
      <c r="O9" s="67" t="s">
        <v>156</v>
      </c>
      <c r="P9" s="67"/>
      <c r="Q9" s="67" t="s">
        <v>60</v>
      </c>
      <c r="R9" s="67"/>
      <c r="S9" s="67" t="s">
        <v>59</v>
      </c>
      <c r="T9" s="67"/>
      <c r="U9" s="67" t="s">
        <v>58</v>
      </c>
      <c r="V9" s="67"/>
      <c r="W9" s="67" t="s">
        <v>155</v>
      </c>
      <c r="X9" s="67"/>
      <c r="Y9" s="53"/>
    </row>
    <row r="10" spans="1:102" s="60" customFormat="1" ht="20.100000000000001" customHeight="1">
      <c r="B10" s="70"/>
      <c r="C10" s="53"/>
      <c r="D10" s="53"/>
      <c r="E10" s="69"/>
      <c r="F10" s="53"/>
      <c r="G10" s="69"/>
      <c r="H10" s="53"/>
      <c r="I10" s="67" t="s">
        <v>57</v>
      </c>
      <c r="J10" s="67"/>
      <c r="K10" s="53"/>
      <c r="L10" s="53"/>
      <c r="M10" s="67" t="s">
        <v>56</v>
      </c>
      <c r="N10" s="67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102" s="60" customFormat="1" ht="20.100000000000001" customHeight="1">
      <c r="C11" s="53"/>
      <c r="D11" s="53"/>
      <c r="E11" s="69"/>
      <c r="F11" s="53"/>
      <c r="G11" s="69"/>
      <c r="H11" s="53"/>
      <c r="I11" s="67" t="s">
        <v>55</v>
      </c>
      <c r="J11" s="67"/>
      <c r="K11" s="67"/>
      <c r="L11" s="67"/>
      <c r="M11" s="68" t="s">
        <v>54</v>
      </c>
      <c r="N11" s="68"/>
      <c r="O11" s="67"/>
      <c r="P11" s="67"/>
      <c r="Q11" s="67"/>
      <c r="R11" s="67"/>
      <c r="S11" s="53"/>
      <c r="T11" s="53"/>
      <c r="U11" s="67"/>
      <c r="V11" s="67"/>
      <c r="W11" s="67"/>
      <c r="X11" s="67"/>
    </row>
    <row r="12" spans="1:102" s="60" customFormat="1" ht="20.100000000000001" customHeight="1">
      <c r="B12" s="61"/>
      <c r="C12" s="66" t="s">
        <v>53</v>
      </c>
      <c r="D12" s="62" t="s">
        <v>52</v>
      </c>
      <c r="E12" s="66" t="s">
        <v>53</v>
      </c>
      <c r="F12" s="62" t="s">
        <v>52</v>
      </c>
      <c r="G12" s="66" t="s">
        <v>53</v>
      </c>
      <c r="H12" s="62" t="s">
        <v>52</v>
      </c>
      <c r="I12" s="66" t="s">
        <v>53</v>
      </c>
      <c r="J12" s="62" t="s">
        <v>52</v>
      </c>
      <c r="K12" s="66" t="s">
        <v>53</v>
      </c>
      <c r="L12" s="62" t="s">
        <v>52</v>
      </c>
      <c r="M12" s="66" t="s">
        <v>53</v>
      </c>
      <c r="N12" s="62" t="s">
        <v>52</v>
      </c>
      <c r="O12" s="66" t="s">
        <v>53</v>
      </c>
      <c r="P12" s="62" t="s">
        <v>52</v>
      </c>
      <c r="Q12" s="66" t="s">
        <v>53</v>
      </c>
      <c r="R12" s="62" t="s">
        <v>52</v>
      </c>
      <c r="S12" s="66" t="s">
        <v>53</v>
      </c>
      <c r="T12" s="62" t="s">
        <v>52</v>
      </c>
      <c r="U12" s="66" t="s">
        <v>53</v>
      </c>
      <c r="V12" s="62" t="s">
        <v>52</v>
      </c>
      <c r="W12" s="66" t="s">
        <v>53</v>
      </c>
      <c r="X12" s="62" t="s">
        <v>52</v>
      </c>
      <c r="Y12" s="61"/>
    </row>
    <row r="13" spans="1:102" s="60" customFormat="1" ht="20.100000000000001" customHeight="1">
      <c r="B13" s="61"/>
      <c r="C13" s="53" t="s">
        <v>51</v>
      </c>
      <c r="D13" s="53" t="s">
        <v>50</v>
      </c>
      <c r="E13" s="53" t="s">
        <v>51</v>
      </c>
      <c r="F13" s="53" t="s">
        <v>50</v>
      </c>
      <c r="G13" s="53" t="s">
        <v>51</v>
      </c>
      <c r="H13" s="53" t="s">
        <v>50</v>
      </c>
      <c r="I13" s="53" t="s">
        <v>51</v>
      </c>
      <c r="J13" s="53" t="s">
        <v>50</v>
      </c>
      <c r="K13" s="53" t="s">
        <v>51</v>
      </c>
      <c r="L13" s="53" t="s">
        <v>50</v>
      </c>
      <c r="M13" s="53" t="s">
        <v>51</v>
      </c>
      <c r="N13" s="53" t="s">
        <v>50</v>
      </c>
      <c r="O13" s="53" t="s">
        <v>51</v>
      </c>
      <c r="P13" s="53" t="s">
        <v>50</v>
      </c>
      <c r="Q13" s="53" t="s">
        <v>51</v>
      </c>
      <c r="R13" s="53" t="s">
        <v>50</v>
      </c>
      <c r="S13" s="53" t="s">
        <v>51</v>
      </c>
      <c r="T13" s="53" t="s">
        <v>50</v>
      </c>
      <c r="U13" s="65" t="s">
        <v>51</v>
      </c>
      <c r="V13" s="65" t="s">
        <v>50</v>
      </c>
      <c r="W13" s="65" t="s">
        <v>51</v>
      </c>
      <c r="X13" s="65" t="s">
        <v>50</v>
      </c>
      <c r="Y13" s="64"/>
    </row>
    <row r="14" spans="1:102" s="59" customFormat="1" ht="6" customHeight="1">
      <c r="B14" s="63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53"/>
      <c r="V14" s="53"/>
      <c r="W14" s="53"/>
      <c r="X14" s="53"/>
      <c r="Y14" s="61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</row>
    <row r="15" spans="1:102" s="52" customFormat="1" ht="24.95" customHeight="1">
      <c r="B15" s="53" t="s">
        <v>154</v>
      </c>
      <c r="C15" s="58">
        <f>SUM(C17:C41,C55:C59)</f>
        <v>3358</v>
      </c>
      <c r="D15" s="57">
        <f>C15/$C$15*100</f>
        <v>100</v>
      </c>
      <c r="E15" s="58">
        <f>SUM(E17:E41,E55:E59)</f>
        <v>1633.92</v>
      </c>
      <c r="F15" s="57">
        <f>E15/$C$15*100</f>
        <v>48.657534246575345</v>
      </c>
      <c r="G15" s="58">
        <f>SUM(G17:G41,G55:G59)</f>
        <v>1724.0799999999997</v>
      </c>
      <c r="H15" s="57">
        <f>G15/$C$15*100</f>
        <v>51.342465753424648</v>
      </c>
      <c r="I15" s="58">
        <f>SUM(I17:I41,I55:I59)</f>
        <v>91.46</v>
      </c>
      <c r="J15" s="57">
        <f>I15/$G$15*100</f>
        <v>5.3048582432369731</v>
      </c>
      <c r="K15" s="58">
        <f>SUM(K17:K41,K55:K59)</f>
        <v>779.7399999999999</v>
      </c>
      <c r="L15" s="57">
        <f>K15/$G$15*100</f>
        <v>45.226439608370846</v>
      </c>
      <c r="M15" s="58">
        <f>SUM(M17:M41,M55:M59)</f>
        <v>84.319999999999979</v>
      </c>
      <c r="N15" s="57">
        <f>M15/$G$15*100</f>
        <v>4.8907243283374324</v>
      </c>
      <c r="O15" s="58">
        <f>SUM(O17:O41,O55:O59)</f>
        <v>367.92999999999995</v>
      </c>
      <c r="P15" s="57">
        <f>O15/$G$15*100</f>
        <v>21.34065704607675</v>
      </c>
      <c r="Q15" s="58">
        <f>SUM(Q17:Q41,Q55:Q59)</f>
        <v>680.35000000000014</v>
      </c>
      <c r="R15" s="57">
        <f>Q15/$G$15*100</f>
        <v>39.461625910630609</v>
      </c>
      <c r="S15" s="58">
        <f>SUM(S17:S41,S55:S59)</f>
        <v>610.4100000000002</v>
      </c>
      <c r="T15" s="57">
        <f>S15/$G$15*100</f>
        <v>35.404969606978817</v>
      </c>
      <c r="U15" s="58">
        <f>SUM(U17:U41,U55:U59)</f>
        <v>667.79</v>
      </c>
      <c r="V15" s="57">
        <f>U15/$G$15*100</f>
        <v>38.733121432880154</v>
      </c>
      <c r="W15" s="58">
        <f>SUM(W17:W41,W55:W59)</f>
        <v>762.56999999999994</v>
      </c>
      <c r="X15" s="57">
        <f>W15/$G$15*100</f>
        <v>44.23054614635052</v>
      </c>
      <c r="Y15" s="53" t="s">
        <v>153</v>
      </c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</row>
    <row r="16" spans="1:102" s="52" customFormat="1" ht="9.9499999999999993" customHeight="1">
      <c r="B16" s="53"/>
      <c r="C16" s="55"/>
      <c r="D16" s="56"/>
      <c r="E16" s="55"/>
      <c r="F16" s="54"/>
      <c r="G16" s="55"/>
      <c r="H16" s="54"/>
      <c r="I16" s="55"/>
      <c r="J16" s="54"/>
      <c r="K16" s="55"/>
      <c r="L16" s="54"/>
      <c r="M16" s="55"/>
      <c r="N16" s="54"/>
      <c r="O16" s="55"/>
      <c r="P16" s="54"/>
      <c r="Q16" s="55"/>
      <c r="R16" s="54"/>
      <c r="S16" s="55"/>
      <c r="T16" s="54"/>
      <c r="U16" s="55"/>
      <c r="V16" s="54"/>
      <c r="W16" s="55"/>
      <c r="X16" s="54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</row>
    <row r="17" spans="1:102" s="28" customFormat="1" ht="24.95" customHeight="1">
      <c r="A17" s="51">
        <v>10</v>
      </c>
      <c r="B17" s="29" t="s">
        <v>152</v>
      </c>
      <c r="C17" s="50">
        <v>910</v>
      </c>
      <c r="D17" s="49">
        <v>100</v>
      </c>
      <c r="E17" s="50">
        <v>362.23</v>
      </c>
      <c r="F17" s="49">
        <v>39.81</v>
      </c>
      <c r="G17" s="50">
        <v>547.77</v>
      </c>
      <c r="H17" s="49">
        <v>60.19</v>
      </c>
      <c r="I17" s="50">
        <v>39.880000000000003</v>
      </c>
      <c r="J17" s="49">
        <v>7.28</v>
      </c>
      <c r="K17" s="50">
        <v>264.89999999999998</v>
      </c>
      <c r="L17" s="49">
        <v>48.36</v>
      </c>
      <c r="M17" s="50">
        <v>51.4</v>
      </c>
      <c r="N17" s="49">
        <v>9.3800000000000008</v>
      </c>
      <c r="O17" s="50">
        <v>82.36</v>
      </c>
      <c r="P17" s="49">
        <v>15.04</v>
      </c>
      <c r="Q17" s="50">
        <v>223.19</v>
      </c>
      <c r="R17" s="49">
        <v>40.75</v>
      </c>
      <c r="S17" s="50">
        <v>145.34</v>
      </c>
      <c r="T17" s="49">
        <v>26.53</v>
      </c>
      <c r="U17" s="48">
        <v>209.87</v>
      </c>
      <c r="V17" s="46">
        <v>38.31</v>
      </c>
      <c r="W17" s="48">
        <v>220.46</v>
      </c>
      <c r="X17" s="46">
        <v>40.25</v>
      </c>
      <c r="Y17" s="29" t="s">
        <v>151</v>
      </c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</row>
    <row r="18" spans="1:102" s="28" customFormat="1" ht="24.95" customHeight="1">
      <c r="A18" s="51">
        <v>11</v>
      </c>
      <c r="B18" s="29" t="s">
        <v>150</v>
      </c>
      <c r="C18" s="50">
        <v>67</v>
      </c>
      <c r="D18" s="49">
        <v>100</v>
      </c>
      <c r="E18" s="50">
        <v>16.07</v>
      </c>
      <c r="F18" s="49">
        <v>23.99</v>
      </c>
      <c r="G18" s="50">
        <v>50.93</v>
      </c>
      <c r="H18" s="49">
        <v>76.010000000000005</v>
      </c>
      <c r="I18" s="50">
        <v>1.4</v>
      </c>
      <c r="J18" s="49">
        <v>2.75</v>
      </c>
      <c r="K18" s="50">
        <v>25.03</v>
      </c>
      <c r="L18" s="49">
        <v>49.15</v>
      </c>
      <c r="M18" s="50">
        <v>8.08</v>
      </c>
      <c r="N18" s="49">
        <v>15.86</v>
      </c>
      <c r="O18" s="50">
        <v>16.45</v>
      </c>
      <c r="P18" s="49">
        <v>32.299999999999997</v>
      </c>
      <c r="Q18" s="50">
        <v>17.8</v>
      </c>
      <c r="R18" s="49">
        <v>34.950000000000003</v>
      </c>
      <c r="S18" s="50">
        <v>19.27</v>
      </c>
      <c r="T18" s="49">
        <v>37.840000000000003</v>
      </c>
      <c r="U18" s="48">
        <v>25.95</v>
      </c>
      <c r="V18" s="46">
        <v>50.95</v>
      </c>
      <c r="W18" s="48">
        <v>23.47</v>
      </c>
      <c r="X18" s="46">
        <v>46.08</v>
      </c>
      <c r="Y18" s="29" t="s">
        <v>149</v>
      </c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</row>
    <row r="19" spans="1:102" s="28" customFormat="1" ht="24.95" customHeight="1">
      <c r="A19" s="51">
        <v>12</v>
      </c>
      <c r="B19" s="29" t="s">
        <v>148</v>
      </c>
      <c r="C19" s="50">
        <v>18</v>
      </c>
      <c r="D19" s="49">
        <v>100</v>
      </c>
      <c r="E19" s="50">
        <v>6.2</v>
      </c>
      <c r="F19" s="49">
        <v>34.44</v>
      </c>
      <c r="G19" s="50">
        <v>11.8</v>
      </c>
      <c r="H19" s="49">
        <v>65.56</v>
      </c>
      <c r="I19" s="50" t="s">
        <v>9</v>
      </c>
      <c r="J19" s="49" t="s">
        <v>9</v>
      </c>
      <c r="K19" s="50">
        <v>10.8</v>
      </c>
      <c r="L19" s="49">
        <v>91.53</v>
      </c>
      <c r="M19" s="50" t="s">
        <v>9</v>
      </c>
      <c r="N19" s="49" t="s">
        <v>9</v>
      </c>
      <c r="O19" s="50" t="s">
        <v>9</v>
      </c>
      <c r="P19" s="49" t="s">
        <v>9</v>
      </c>
      <c r="Q19" s="50" t="s">
        <v>9</v>
      </c>
      <c r="R19" s="49" t="s">
        <v>9</v>
      </c>
      <c r="S19" s="50">
        <v>1.4</v>
      </c>
      <c r="T19" s="49">
        <v>11.86</v>
      </c>
      <c r="U19" s="48">
        <v>5.2</v>
      </c>
      <c r="V19" s="46">
        <v>44.07</v>
      </c>
      <c r="W19" s="48">
        <v>2.4</v>
      </c>
      <c r="X19" s="46">
        <v>20.34</v>
      </c>
      <c r="Y19" s="29" t="s">
        <v>147</v>
      </c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</row>
    <row r="20" spans="1:102" s="28" customFormat="1" ht="24.95" customHeight="1">
      <c r="A20" s="51">
        <v>13</v>
      </c>
      <c r="B20" s="29" t="s">
        <v>146</v>
      </c>
      <c r="C20" s="50">
        <v>105</v>
      </c>
      <c r="D20" s="49">
        <v>100</v>
      </c>
      <c r="E20" s="50">
        <v>41.5</v>
      </c>
      <c r="F20" s="49">
        <v>39.520000000000003</v>
      </c>
      <c r="G20" s="50">
        <v>63.5</v>
      </c>
      <c r="H20" s="49">
        <v>60.48</v>
      </c>
      <c r="I20" s="50">
        <v>9.67</v>
      </c>
      <c r="J20" s="49">
        <v>15.23</v>
      </c>
      <c r="K20" s="50">
        <v>26.67</v>
      </c>
      <c r="L20" s="49">
        <v>42</v>
      </c>
      <c r="M20" s="50" t="s">
        <v>9</v>
      </c>
      <c r="N20" s="49" t="s">
        <v>9</v>
      </c>
      <c r="O20" s="50">
        <v>6.83</v>
      </c>
      <c r="P20" s="49">
        <v>10.76</v>
      </c>
      <c r="Q20" s="50">
        <v>17.5</v>
      </c>
      <c r="R20" s="49">
        <v>27.56</v>
      </c>
      <c r="S20" s="50">
        <v>16.829999999999998</v>
      </c>
      <c r="T20" s="49">
        <v>26.5</v>
      </c>
      <c r="U20" s="48">
        <v>10.67</v>
      </c>
      <c r="V20" s="46">
        <v>16.8</v>
      </c>
      <c r="W20" s="48">
        <v>38.17</v>
      </c>
      <c r="X20" s="46">
        <v>60.11</v>
      </c>
      <c r="Y20" s="29" t="s">
        <v>145</v>
      </c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</row>
    <row r="21" spans="1:102" s="28" customFormat="1" ht="24.95" customHeight="1">
      <c r="A21" s="51">
        <v>14</v>
      </c>
      <c r="B21" s="29" t="s">
        <v>144</v>
      </c>
      <c r="C21" s="50">
        <v>496</v>
      </c>
      <c r="D21" s="49">
        <v>100</v>
      </c>
      <c r="E21" s="50">
        <v>269.39999999999998</v>
      </c>
      <c r="F21" s="49">
        <v>54.31</v>
      </c>
      <c r="G21" s="50">
        <v>226.6</v>
      </c>
      <c r="H21" s="49">
        <v>45.69</v>
      </c>
      <c r="I21" s="50" t="s">
        <v>9</v>
      </c>
      <c r="J21" s="49" t="s">
        <v>9</v>
      </c>
      <c r="K21" s="50">
        <v>72.180000000000007</v>
      </c>
      <c r="L21" s="49">
        <v>31.85</v>
      </c>
      <c r="M21" s="50" t="s">
        <v>9</v>
      </c>
      <c r="N21" s="49" t="s">
        <v>9</v>
      </c>
      <c r="O21" s="50">
        <v>97.58</v>
      </c>
      <c r="P21" s="49">
        <v>43.06</v>
      </c>
      <c r="Q21" s="50">
        <v>148.19999999999999</v>
      </c>
      <c r="R21" s="49">
        <v>65.400000000000006</v>
      </c>
      <c r="S21" s="50">
        <v>114.8</v>
      </c>
      <c r="T21" s="49">
        <v>50.66</v>
      </c>
      <c r="U21" s="48">
        <v>54.96</v>
      </c>
      <c r="V21" s="46">
        <v>24.25</v>
      </c>
      <c r="W21" s="48">
        <v>116.8</v>
      </c>
      <c r="X21" s="46">
        <v>51.54</v>
      </c>
      <c r="Y21" s="29" t="s">
        <v>143</v>
      </c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</row>
    <row r="22" spans="1:102" s="28" customFormat="1" ht="24.95" customHeight="1">
      <c r="A22" s="51" t="s">
        <v>142</v>
      </c>
      <c r="B22" s="29" t="s">
        <v>141</v>
      </c>
      <c r="U22" s="29"/>
      <c r="V22" s="29"/>
      <c r="W22" s="29"/>
      <c r="X22" s="29"/>
      <c r="Y22" s="29" t="s">
        <v>140</v>
      </c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</row>
    <row r="23" spans="1:102" s="28" customFormat="1" ht="24.95" customHeight="1">
      <c r="A23" s="51"/>
      <c r="B23" s="29" t="s">
        <v>139</v>
      </c>
      <c r="C23" s="50"/>
      <c r="D23" s="49"/>
      <c r="E23" s="50"/>
      <c r="F23" s="49"/>
      <c r="G23" s="50"/>
      <c r="H23" s="49"/>
      <c r="I23" s="50"/>
      <c r="J23" s="49"/>
      <c r="K23" s="50"/>
      <c r="L23" s="49"/>
      <c r="M23" s="50"/>
      <c r="N23" s="49"/>
      <c r="O23" s="50"/>
      <c r="P23" s="49"/>
      <c r="Q23" s="50"/>
      <c r="R23" s="49"/>
      <c r="S23" s="50"/>
      <c r="T23" s="49"/>
      <c r="U23" s="48"/>
      <c r="V23" s="46"/>
      <c r="W23" s="48"/>
      <c r="X23" s="46"/>
      <c r="Y23" s="24" t="s">
        <v>138</v>
      </c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</row>
    <row r="24" spans="1:102" s="28" customFormat="1" ht="24.95" customHeight="1">
      <c r="A24" s="51"/>
      <c r="B24" s="29" t="s">
        <v>137</v>
      </c>
      <c r="C24" s="50">
        <v>1371</v>
      </c>
      <c r="D24" s="49">
        <v>100</v>
      </c>
      <c r="E24" s="50">
        <v>760.59</v>
      </c>
      <c r="F24" s="49">
        <v>55.48</v>
      </c>
      <c r="G24" s="50">
        <v>610.41</v>
      </c>
      <c r="H24" s="49">
        <v>44.52</v>
      </c>
      <c r="I24" s="50">
        <v>7.29</v>
      </c>
      <c r="J24" s="49">
        <v>1.19</v>
      </c>
      <c r="K24" s="50">
        <v>249.5</v>
      </c>
      <c r="L24" s="49">
        <v>40.869999999999997</v>
      </c>
      <c r="M24" s="50">
        <v>5.7</v>
      </c>
      <c r="N24" s="49">
        <v>0.93</v>
      </c>
      <c r="O24" s="50">
        <v>104.11</v>
      </c>
      <c r="P24" s="49">
        <v>17.059999999999999</v>
      </c>
      <c r="Q24" s="50">
        <v>190.18</v>
      </c>
      <c r="R24" s="49">
        <v>31.16</v>
      </c>
      <c r="S24" s="50">
        <v>233.28</v>
      </c>
      <c r="T24" s="49">
        <v>38.22</v>
      </c>
      <c r="U24" s="48">
        <v>285.33</v>
      </c>
      <c r="V24" s="46">
        <v>46.74</v>
      </c>
      <c r="W24" s="48">
        <v>278.67</v>
      </c>
      <c r="X24" s="46">
        <v>45.65</v>
      </c>
      <c r="Y24" s="24" t="s">
        <v>136</v>
      </c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</row>
    <row r="25" spans="1:102" s="28" customFormat="1" ht="24.95" customHeight="1">
      <c r="A25" s="51">
        <v>18</v>
      </c>
      <c r="B25" s="29" t="s">
        <v>135</v>
      </c>
      <c r="U25" s="29"/>
      <c r="V25" s="29"/>
      <c r="W25" s="29"/>
      <c r="X25" s="29"/>
      <c r="Y25" s="29" t="s">
        <v>134</v>
      </c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</row>
    <row r="26" spans="1:102" s="28" customFormat="1" ht="24.95" customHeight="1">
      <c r="A26" s="51"/>
      <c r="B26" s="29" t="s">
        <v>133</v>
      </c>
      <c r="C26" s="50">
        <v>14</v>
      </c>
      <c r="D26" s="49">
        <v>100</v>
      </c>
      <c r="E26" s="50">
        <v>6.5</v>
      </c>
      <c r="F26" s="49">
        <v>46.43</v>
      </c>
      <c r="G26" s="50">
        <v>7.5</v>
      </c>
      <c r="H26" s="49">
        <v>53.57</v>
      </c>
      <c r="I26" s="50" t="s">
        <v>9</v>
      </c>
      <c r="J26" s="49" t="s">
        <v>9</v>
      </c>
      <c r="K26" s="50">
        <v>5.88</v>
      </c>
      <c r="L26" s="49">
        <v>78.400000000000006</v>
      </c>
      <c r="M26" s="50">
        <v>1.63</v>
      </c>
      <c r="N26" s="49">
        <v>21.73</v>
      </c>
      <c r="O26" s="50" t="s">
        <v>9</v>
      </c>
      <c r="P26" s="49" t="s">
        <v>9</v>
      </c>
      <c r="Q26" s="50">
        <v>1.63</v>
      </c>
      <c r="R26" s="49">
        <v>21.73</v>
      </c>
      <c r="S26" s="50">
        <v>1.63</v>
      </c>
      <c r="T26" s="49">
        <v>21.73</v>
      </c>
      <c r="U26" s="48" t="s">
        <v>9</v>
      </c>
      <c r="V26" s="46" t="s">
        <v>9</v>
      </c>
      <c r="W26" s="48">
        <v>4.88</v>
      </c>
      <c r="X26" s="48" t="s">
        <v>9</v>
      </c>
      <c r="Y26" s="24" t="s">
        <v>132</v>
      </c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</row>
    <row r="27" spans="1:102" s="28" customFormat="1" ht="24.95" customHeight="1">
      <c r="A27" s="51">
        <v>20</v>
      </c>
      <c r="B27" s="29" t="s">
        <v>131</v>
      </c>
      <c r="C27" s="50">
        <v>7</v>
      </c>
      <c r="D27" s="49">
        <v>100</v>
      </c>
      <c r="E27" s="50">
        <v>3</v>
      </c>
      <c r="F27" s="49">
        <v>42.86</v>
      </c>
      <c r="G27" s="50">
        <v>4</v>
      </c>
      <c r="H27" s="49">
        <v>57.14</v>
      </c>
      <c r="I27" s="50">
        <v>1</v>
      </c>
      <c r="J27" s="49">
        <v>25</v>
      </c>
      <c r="K27" s="50">
        <v>2</v>
      </c>
      <c r="L27" s="49">
        <v>50</v>
      </c>
      <c r="M27" s="50" t="s">
        <v>9</v>
      </c>
      <c r="N27" s="49" t="s">
        <v>9</v>
      </c>
      <c r="O27" s="50">
        <v>2</v>
      </c>
      <c r="P27" s="49">
        <v>50</v>
      </c>
      <c r="Q27" s="50">
        <v>3</v>
      </c>
      <c r="R27" s="49">
        <v>75</v>
      </c>
      <c r="S27" s="50">
        <v>2</v>
      </c>
      <c r="T27" s="49">
        <v>50</v>
      </c>
      <c r="U27" s="48">
        <v>2</v>
      </c>
      <c r="V27" s="46">
        <v>50</v>
      </c>
      <c r="W27" s="48" t="s">
        <v>9</v>
      </c>
      <c r="X27" s="48" t="s">
        <v>9</v>
      </c>
      <c r="Y27" s="29" t="s">
        <v>130</v>
      </c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</row>
    <row r="28" spans="1:102" s="28" customFormat="1" ht="24.95" customHeight="1">
      <c r="A28" s="51" t="s">
        <v>129</v>
      </c>
      <c r="B28" s="29" t="s">
        <v>128</v>
      </c>
      <c r="U28" s="29"/>
      <c r="V28" s="29"/>
      <c r="W28" s="29"/>
      <c r="X28" s="29"/>
      <c r="Y28" s="29" t="s">
        <v>127</v>
      </c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</row>
    <row r="29" spans="1:102" s="28" customFormat="1" ht="24.95" customHeight="1">
      <c r="A29" s="51"/>
      <c r="B29" s="29" t="s">
        <v>126</v>
      </c>
      <c r="U29" s="29"/>
      <c r="V29" s="29"/>
      <c r="W29" s="29"/>
      <c r="X29" s="29"/>
      <c r="Y29" s="24" t="s">
        <v>125</v>
      </c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</row>
    <row r="30" spans="1:102" s="28" customFormat="1" ht="24.95" customHeight="1">
      <c r="A30" s="51"/>
      <c r="B30" s="29" t="s">
        <v>124</v>
      </c>
      <c r="C30" s="50">
        <v>6</v>
      </c>
      <c r="D30" s="49">
        <v>100</v>
      </c>
      <c r="E30" s="50">
        <v>5</v>
      </c>
      <c r="F30" s="49">
        <v>83.33</v>
      </c>
      <c r="G30" s="50">
        <v>1</v>
      </c>
      <c r="H30" s="49">
        <v>16.670000000000002</v>
      </c>
      <c r="I30" s="50" t="s">
        <v>9</v>
      </c>
      <c r="J30" s="49" t="s">
        <v>9</v>
      </c>
      <c r="K30" s="50" t="s">
        <v>9</v>
      </c>
      <c r="L30" s="49" t="s">
        <v>9</v>
      </c>
      <c r="M30" s="50" t="s">
        <v>9</v>
      </c>
      <c r="N30" s="49" t="s">
        <v>9</v>
      </c>
      <c r="O30" s="50" t="s">
        <v>9</v>
      </c>
      <c r="P30" s="49" t="s">
        <v>9</v>
      </c>
      <c r="Q30" s="50" t="s">
        <v>9</v>
      </c>
      <c r="R30" s="49" t="s">
        <v>9</v>
      </c>
      <c r="S30" s="50">
        <v>1</v>
      </c>
      <c r="T30" s="49">
        <v>100</v>
      </c>
      <c r="U30" s="48">
        <v>1</v>
      </c>
      <c r="V30" s="46">
        <v>100</v>
      </c>
      <c r="W30" s="48" t="s">
        <v>9</v>
      </c>
      <c r="X30" s="48" t="s">
        <v>9</v>
      </c>
      <c r="Y30" s="24" t="s">
        <v>123</v>
      </c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</row>
    <row r="31" spans="1:102" s="28" customFormat="1" ht="24.95" customHeight="1">
      <c r="A31" s="51">
        <v>22</v>
      </c>
      <c r="B31" s="29" t="s">
        <v>122</v>
      </c>
      <c r="C31" s="50">
        <v>13</v>
      </c>
      <c r="D31" s="49">
        <v>100</v>
      </c>
      <c r="E31" s="50">
        <v>5.5</v>
      </c>
      <c r="F31" s="49">
        <v>42.31</v>
      </c>
      <c r="G31" s="50">
        <v>7.5</v>
      </c>
      <c r="H31" s="49">
        <v>57.69</v>
      </c>
      <c r="I31" s="50" t="s">
        <v>9</v>
      </c>
      <c r="J31" s="49" t="s">
        <v>9</v>
      </c>
      <c r="K31" s="50">
        <v>2.25</v>
      </c>
      <c r="L31" s="49">
        <v>30</v>
      </c>
      <c r="M31" s="50" t="s">
        <v>9</v>
      </c>
      <c r="N31" s="49" t="s">
        <v>9</v>
      </c>
      <c r="O31" s="50">
        <v>3.25</v>
      </c>
      <c r="P31" s="49">
        <v>43.33</v>
      </c>
      <c r="Q31" s="50">
        <v>5.5</v>
      </c>
      <c r="R31" s="49">
        <v>73.33</v>
      </c>
      <c r="S31" s="50">
        <v>5.25</v>
      </c>
      <c r="T31" s="49">
        <v>70</v>
      </c>
      <c r="U31" s="48">
        <v>4.25</v>
      </c>
      <c r="V31" s="46">
        <v>56.67</v>
      </c>
      <c r="W31" s="48" t="s">
        <v>9</v>
      </c>
      <c r="X31" s="48" t="s">
        <v>9</v>
      </c>
      <c r="Y31" s="29" t="s">
        <v>121</v>
      </c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</row>
    <row r="32" spans="1:102" s="28" customFormat="1" ht="24.95" customHeight="1">
      <c r="A32" s="51">
        <v>23</v>
      </c>
      <c r="B32" s="29" t="s">
        <v>120</v>
      </c>
      <c r="C32" s="50">
        <v>69</v>
      </c>
      <c r="D32" s="49">
        <v>100</v>
      </c>
      <c r="E32" s="50">
        <v>30.56</v>
      </c>
      <c r="F32" s="49">
        <v>44.29</v>
      </c>
      <c r="G32" s="50">
        <v>38.44</v>
      </c>
      <c r="H32" s="49">
        <v>55.71</v>
      </c>
      <c r="I32" s="50">
        <v>7.82</v>
      </c>
      <c r="J32" s="49">
        <v>20.34</v>
      </c>
      <c r="K32" s="50">
        <v>31.96</v>
      </c>
      <c r="L32" s="49">
        <v>83.14</v>
      </c>
      <c r="M32" s="50">
        <v>7.4</v>
      </c>
      <c r="N32" s="49">
        <v>19.25</v>
      </c>
      <c r="O32" s="50">
        <v>8.15</v>
      </c>
      <c r="P32" s="49">
        <v>21.2</v>
      </c>
      <c r="Q32" s="50">
        <v>8.48</v>
      </c>
      <c r="R32" s="49">
        <v>22.06</v>
      </c>
      <c r="S32" s="50">
        <v>15.64</v>
      </c>
      <c r="T32" s="49">
        <v>40.69</v>
      </c>
      <c r="U32" s="48">
        <v>15.64</v>
      </c>
      <c r="V32" s="46">
        <v>40.69</v>
      </c>
      <c r="W32" s="48">
        <v>15.84</v>
      </c>
      <c r="X32" s="46">
        <f>W32/$W$15*100</f>
        <v>2.0771863566623394</v>
      </c>
      <c r="Y32" s="29" t="s">
        <v>119</v>
      </c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</row>
    <row r="33" spans="1:102" s="28" customFormat="1" ht="24.95" customHeight="1">
      <c r="A33" s="51"/>
      <c r="B33" s="29" t="s">
        <v>118</v>
      </c>
      <c r="C33" s="50"/>
      <c r="D33" s="49"/>
      <c r="E33" s="50"/>
      <c r="F33" s="49"/>
      <c r="G33" s="50"/>
      <c r="H33" s="49"/>
      <c r="I33" s="50"/>
      <c r="J33" s="49"/>
      <c r="K33" s="50"/>
      <c r="L33" s="49"/>
      <c r="M33" s="50"/>
      <c r="N33" s="49"/>
      <c r="O33" s="50"/>
      <c r="P33" s="49"/>
      <c r="Q33" s="50"/>
      <c r="R33" s="49"/>
      <c r="S33" s="50"/>
      <c r="T33" s="49"/>
      <c r="U33" s="48"/>
      <c r="V33" s="46"/>
      <c r="W33" s="48"/>
      <c r="X33" s="46"/>
      <c r="Y33" s="24" t="s">
        <v>117</v>
      </c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</row>
    <row r="34" spans="1:102" s="28" customFormat="1" ht="24.95" customHeight="1">
      <c r="A34" s="51">
        <v>24</v>
      </c>
      <c r="B34" s="29" t="s">
        <v>116</v>
      </c>
      <c r="C34" s="50">
        <v>1</v>
      </c>
      <c r="D34" s="49">
        <v>100</v>
      </c>
      <c r="E34" s="50">
        <v>1</v>
      </c>
      <c r="F34" s="49">
        <v>100</v>
      </c>
      <c r="G34" s="50" t="s">
        <v>9</v>
      </c>
      <c r="H34" s="49" t="s">
        <v>9</v>
      </c>
      <c r="I34" s="50" t="s">
        <v>9</v>
      </c>
      <c r="J34" s="49" t="s">
        <v>9</v>
      </c>
      <c r="K34" s="50" t="s">
        <v>9</v>
      </c>
      <c r="L34" s="49" t="s">
        <v>9</v>
      </c>
      <c r="M34" s="50" t="s">
        <v>9</v>
      </c>
      <c r="N34" s="49" t="s">
        <v>9</v>
      </c>
      <c r="O34" s="50" t="s">
        <v>9</v>
      </c>
      <c r="P34" s="49" t="s">
        <v>9</v>
      </c>
      <c r="Q34" s="50" t="s">
        <v>9</v>
      </c>
      <c r="R34" s="49" t="s">
        <v>9</v>
      </c>
      <c r="S34" s="50" t="s">
        <v>9</v>
      </c>
      <c r="T34" s="49" t="s">
        <v>9</v>
      </c>
      <c r="U34" s="48" t="s">
        <v>9</v>
      </c>
      <c r="V34" s="46" t="s">
        <v>9</v>
      </c>
      <c r="W34" s="48" t="s">
        <v>9</v>
      </c>
      <c r="X34" s="48" t="s">
        <v>9</v>
      </c>
      <c r="Y34" s="29" t="s">
        <v>115</v>
      </c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</row>
    <row r="35" spans="1:102" ht="24.95" customHeight="1">
      <c r="A35" s="27">
        <v>25</v>
      </c>
      <c r="B35" s="26" t="s">
        <v>34</v>
      </c>
      <c r="X35" s="46"/>
      <c r="Y35" s="26" t="s">
        <v>33</v>
      </c>
    </row>
    <row r="36" spans="1:102" ht="24.95" customHeight="1">
      <c r="A36" s="27"/>
      <c r="B36" s="26" t="s">
        <v>32</v>
      </c>
      <c r="C36" s="15">
        <v>122</v>
      </c>
      <c r="D36" s="18">
        <v>100</v>
      </c>
      <c r="E36" s="15">
        <v>42.43</v>
      </c>
      <c r="F36" s="18">
        <v>34.78</v>
      </c>
      <c r="G36" s="15">
        <v>79.569999999999993</v>
      </c>
      <c r="H36" s="18">
        <v>65.22</v>
      </c>
      <c r="I36" s="15">
        <v>15.09</v>
      </c>
      <c r="J36" s="18">
        <v>18.96</v>
      </c>
      <c r="K36" s="15">
        <v>56.34</v>
      </c>
      <c r="L36" s="18">
        <v>70.81</v>
      </c>
      <c r="M36" s="15">
        <v>4.8</v>
      </c>
      <c r="N36" s="18">
        <v>6.03</v>
      </c>
      <c r="O36" s="15">
        <v>21.69</v>
      </c>
      <c r="P36" s="18">
        <v>27.26</v>
      </c>
      <c r="Q36" s="15">
        <v>26.83</v>
      </c>
      <c r="R36" s="18">
        <v>33.72</v>
      </c>
      <c r="S36" s="15">
        <v>29.83</v>
      </c>
      <c r="T36" s="18">
        <v>37.49</v>
      </c>
      <c r="U36" s="13">
        <v>22.03</v>
      </c>
      <c r="V36" s="17">
        <v>27.69</v>
      </c>
      <c r="W36" s="13">
        <v>30.51</v>
      </c>
      <c r="X36" s="46">
        <f>W36/$W$15*100</f>
        <v>4.0009441756166648</v>
      </c>
      <c r="Y36" s="47" t="s">
        <v>31</v>
      </c>
    </row>
    <row r="37" spans="1:102" ht="24.95" customHeight="1">
      <c r="A37" s="27">
        <v>27</v>
      </c>
      <c r="B37" s="26" t="s">
        <v>30</v>
      </c>
      <c r="C37" s="15">
        <v>4</v>
      </c>
      <c r="D37" s="18">
        <v>100</v>
      </c>
      <c r="E37" s="15">
        <v>1</v>
      </c>
      <c r="F37" s="18">
        <v>25</v>
      </c>
      <c r="G37" s="15">
        <v>3</v>
      </c>
      <c r="H37" s="18">
        <v>75</v>
      </c>
      <c r="I37" s="15">
        <v>1</v>
      </c>
      <c r="J37" s="18">
        <v>33.33</v>
      </c>
      <c r="K37" s="15">
        <v>2</v>
      </c>
      <c r="L37" s="18">
        <v>66.67</v>
      </c>
      <c r="M37" s="15" t="s">
        <v>9</v>
      </c>
      <c r="N37" s="18" t="s">
        <v>9</v>
      </c>
      <c r="O37" s="15" t="s">
        <v>9</v>
      </c>
      <c r="P37" s="18" t="s">
        <v>9</v>
      </c>
      <c r="Q37" s="15">
        <v>1</v>
      </c>
      <c r="R37" s="18">
        <v>33.33</v>
      </c>
      <c r="S37" s="15">
        <v>1</v>
      </c>
      <c r="T37" s="18">
        <v>33.33</v>
      </c>
      <c r="U37" s="13">
        <v>2</v>
      </c>
      <c r="V37" s="17">
        <v>66.67</v>
      </c>
      <c r="W37" s="13">
        <v>1</v>
      </c>
      <c r="X37" s="46">
        <f>W37/$W$15*100</f>
        <v>0.13113550231454163</v>
      </c>
      <c r="Y37" s="26" t="s">
        <v>29</v>
      </c>
    </row>
    <row r="38" spans="1:102" ht="24.95" hidden="1" customHeight="1">
      <c r="A38" s="27">
        <v>28</v>
      </c>
      <c r="B38" s="26" t="s">
        <v>114</v>
      </c>
      <c r="Y38" s="26" t="s">
        <v>113</v>
      </c>
    </row>
    <row r="39" spans="1:102" ht="24.95" hidden="1" customHeight="1">
      <c r="A39" s="27"/>
      <c r="B39" s="26" t="s">
        <v>112</v>
      </c>
      <c r="C39" s="15">
        <v>1</v>
      </c>
      <c r="D39" s="18">
        <v>100</v>
      </c>
      <c r="E39" s="15" t="s">
        <v>9</v>
      </c>
      <c r="F39" s="18" t="s">
        <v>9</v>
      </c>
      <c r="G39" s="15">
        <v>1</v>
      </c>
      <c r="H39" s="18">
        <v>100</v>
      </c>
      <c r="I39" s="15" t="s">
        <v>9</v>
      </c>
      <c r="J39" s="18" t="s">
        <v>9</v>
      </c>
      <c r="K39" s="15" t="s">
        <v>9</v>
      </c>
      <c r="L39" s="18" t="s">
        <v>9</v>
      </c>
      <c r="M39" s="15" t="s">
        <v>9</v>
      </c>
      <c r="N39" s="18" t="s">
        <v>9</v>
      </c>
      <c r="O39" s="15" t="s">
        <v>9</v>
      </c>
      <c r="P39" s="18" t="s">
        <v>9</v>
      </c>
      <c r="Q39" s="15" t="s">
        <v>9</v>
      </c>
      <c r="R39" s="18" t="s">
        <v>9</v>
      </c>
      <c r="S39" s="15" t="s">
        <v>9</v>
      </c>
      <c r="T39" s="18" t="s">
        <v>9</v>
      </c>
      <c r="U39" s="13">
        <v>1</v>
      </c>
      <c r="V39" s="17">
        <v>100</v>
      </c>
      <c r="W39" s="13">
        <v>1</v>
      </c>
      <c r="X39" s="46">
        <f>W39/$W$15*100</f>
        <v>0.13113550231454163</v>
      </c>
      <c r="Y39" s="47" t="s">
        <v>111</v>
      </c>
    </row>
    <row r="40" spans="1:102" ht="19.5" hidden="1" customHeight="1">
      <c r="A40" s="27">
        <v>29</v>
      </c>
      <c r="B40" s="26" t="s">
        <v>110</v>
      </c>
      <c r="C40" s="15">
        <v>12</v>
      </c>
      <c r="D40" s="18">
        <v>100</v>
      </c>
      <c r="E40" s="15">
        <v>8.57</v>
      </c>
      <c r="F40" s="18">
        <v>71.42</v>
      </c>
      <c r="G40" s="15">
        <v>3.43</v>
      </c>
      <c r="H40" s="18">
        <v>28.58</v>
      </c>
      <c r="I40" s="15">
        <v>1.71</v>
      </c>
      <c r="J40" s="18">
        <v>49.85</v>
      </c>
      <c r="K40" s="15">
        <v>3.43</v>
      </c>
      <c r="L40" s="18">
        <v>100</v>
      </c>
      <c r="M40" s="15">
        <v>1.71</v>
      </c>
      <c r="N40" s="18">
        <v>49.85</v>
      </c>
      <c r="O40" s="15">
        <v>1.71</v>
      </c>
      <c r="P40" s="18">
        <v>49.85</v>
      </c>
      <c r="Q40" s="15">
        <v>1.71</v>
      </c>
      <c r="R40" s="18">
        <v>49.85</v>
      </c>
      <c r="S40" s="15">
        <v>1.71</v>
      </c>
      <c r="T40" s="18">
        <v>49.85</v>
      </c>
      <c r="U40" s="13">
        <v>3.43</v>
      </c>
      <c r="V40" s="17">
        <v>100</v>
      </c>
      <c r="W40" s="13">
        <v>3.43</v>
      </c>
      <c r="X40" s="46">
        <f>W40/$W$15*100</f>
        <v>0.44979477293887782</v>
      </c>
      <c r="Y40" s="26" t="s">
        <v>109</v>
      </c>
      <c r="AC40" s="24"/>
    </row>
    <row r="41" spans="1:102" ht="20.100000000000001" hidden="1" customHeight="1">
      <c r="A41" s="27">
        <v>31</v>
      </c>
      <c r="B41" s="26" t="s">
        <v>20</v>
      </c>
      <c r="C41" s="15">
        <v>27</v>
      </c>
      <c r="D41" s="18">
        <v>100</v>
      </c>
      <c r="E41" s="15">
        <v>18</v>
      </c>
      <c r="F41" s="18">
        <v>66.67</v>
      </c>
      <c r="G41" s="15">
        <v>9</v>
      </c>
      <c r="H41" s="18">
        <v>33.33</v>
      </c>
      <c r="I41" s="15">
        <v>4</v>
      </c>
      <c r="J41" s="18">
        <v>44.44</v>
      </c>
      <c r="K41" s="15">
        <v>7</v>
      </c>
      <c r="L41" s="18">
        <v>77.78</v>
      </c>
      <c r="M41" s="15">
        <v>1</v>
      </c>
      <c r="N41" s="18">
        <v>11.11</v>
      </c>
      <c r="O41" s="15">
        <v>5</v>
      </c>
      <c r="P41" s="18">
        <v>55.56</v>
      </c>
      <c r="Q41" s="15">
        <v>6</v>
      </c>
      <c r="R41" s="18">
        <v>66.67</v>
      </c>
      <c r="S41" s="15">
        <v>5</v>
      </c>
      <c r="T41" s="18">
        <v>55.56</v>
      </c>
      <c r="U41" s="13">
        <v>5</v>
      </c>
      <c r="V41" s="17">
        <v>55.56</v>
      </c>
      <c r="W41" s="13">
        <v>4</v>
      </c>
      <c r="X41" s="46">
        <f>W41/$W$15*100</f>
        <v>0.52454200925816652</v>
      </c>
      <c r="Y41" s="26" t="s">
        <v>19</v>
      </c>
    </row>
    <row r="42" spans="1:102" s="4" customFormat="1" ht="20.100000000000001" hidden="1" customHeight="1">
      <c r="A42" s="45" t="s">
        <v>108</v>
      </c>
      <c r="C42" s="45"/>
      <c r="D42" s="45"/>
      <c r="E42" s="45"/>
      <c r="F42" s="45"/>
      <c r="G42" s="45"/>
      <c r="H42" s="45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</row>
    <row r="43" spans="1:102" s="4" customFormat="1" ht="20.100000000000001" hidden="1" customHeight="1">
      <c r="A43" s="45" t="s">
        <v>107</v>
      </c>
      <c r="C43" s="45"/>
      <c r="D43" s="45"/>
      <c r="E43" s="45"/>
      <c r="F43" s="45"/>
      <c r="G43" s="45"/>
      <c r="H43" s="45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</row>
    <row r="44" spans="1:102" ht="20.100000000000001" hidden="1" customHeight="1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102" s="2" customFormat="1" ht="20.100000000000001" hidden="1" customHeight="1">
      <c r="A45" s="5"/>
      <c r="B45" s="43"/>
      <c r="C45" s="42" t="s">
        <v>53</v>
      </c>
      <c r="D45" s="42"/>
      <c r="E45" s="42" t="s">
        <v>106</v>
      </c>
      <c r="F45" s="42"/>
      <c r="G45" s="42" t="s">
        <v>105</v>
      </c>
      <c r="H45" s="42"/>
      <c r="I45" s="41" t="s">
        <v>104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26"/>
    </row>
    <row r="46" spans="1:102" s="2" customFormat="1" ht="20.100000000000001" hidden="1" customHeight="1">
      <c r="B46" s="26"/>
      <c r="C46" s="36" t="s">
        <v>103</v>
      </c>
      <c r="D46" s="36"/>
      <c r="E46" s="39" t="s">
        <v>102</v>
      </c>
      <c r="F46" s="39"/>
      <c r="G46" s="39" t="s">
        <v>101</v>
      </c>
      <c r="H46" s="39"/>
      <c r="I46" s="40" t="s">
        <v>100</v>
      </c>
      <c r="J46" s="40"/>
      <c r="K46" s="40" t="s">
        <v>99</v>
      </c>
      <c r="L46" s="40"/>
      <c r="M46" s="40" t="s">
        <v>98</v>
      </c>
      <c r="N46" s="40"/>
      <c r="O46" s="40" t="s">
        <v>97</v>
      </c>
      <c r="P46" s="40"/>
      <c r="Q46" s="40" t="s">
        <v>96</v>
      </c>
      <c r="R46" s="40"/>
      <c r="S46" s="40" t="s">
        <v>95</v>
      </c>
      <c r="T46" s="40"/>
      <c r="U46" s="36" t="s">
        <v>94</v>
      </c>
      <c r="V46" s="36"/>
      <c r="W46" s="36" t="s">
        <v>93</v>
      </c>
      <c r="X46" s="36"/>
      <c r="Y46" s="26"/>
    </row>
    <row r="47" spans="1:102" s="2" customFormat="1" ht="20.100000000000001" hidden="1" customHeight="1">
      <c r="A47" s="38" t="s">
        <v>92</v>
      </c>
      <c r="B47" s="39" t="s">
        <v>91</v>
      </c>
      <c r="C47" s="39" t="s">
        <v>90</v>
      </c>
      <c r="D47" s="39"/>
      <c r="E47" s="38"/>
      <c r="F47" s="38"/>
      <c r="G47" s="38"/>
      <c r="H47" s="38"/>
      <c r="I47" s="36" t="s">
        <v>89</v>
      </c>
      <c r="J47" s="36"/>
      <c r="K47" s="36" t="s">
        <v>88</v>
      </c>
      <c r="L47" s="36"/>
      <c r="M47" s="36" t="s">
        <v>87</v>
      </c>
      <c r="N47" s="36"/>
      <c r="O47" s="36" t="s">
        <v>86</v>
      </c>
      <c r="P47" s="36"/>
      <c r="Q47" s="36" t="s">
        <v>85</v>
      </c>
      <c r="R47" s="36"/>
      <c r="S47" s="36" t="s">
        <v>84</v>
      </c>
      <c r="T47" s="36"/>
      <c r="U47" s="36" t="s">
        <v>83</v>
      </c>
      <c r="V47" s="36"/>
      <c r="W47" s="36" t="s">
        <v>82</v>
      </c>
      <c r="X47" s="36"/>
      <c r="Y47" s="39" t="s">
        <v>81</v>
      </c>
    </row>
    <row r="48" spans="1:102" s="2" customFormat="1" ht="20.100000000000001" hidden="1" customHeight="1">
      <c r="A48" s="30" t="s">
        <v>80</v>
      </c>
      <c r="B48" s="39"/>
      <c r="C48" s="39" t="s">
        <v>79</v>
      </c>
      <c r="D48" s="39"/>
      <c r="E48" s="36"/>
      <c r="F48" s="36"/>
      <c r="G48" s="33"/>
      <c r="H48" s="30"/>
      <c r="I48" s="36" t="s">
        <v>78</v>
      </c>
      <c r="J48" s="36"/>
      <c r="K48" s="36" t="s">
        <v>77</v>
      </c>
      <c r="L48" s="36"/>
      <c r="M48" s="36" t="s">
        <v>76</v>
      </c>
      <c r="N48" s="36"/>
      <c r="O48" s="36" t="s">
        <v>75</v>
      </c>
      <c r="P48" s="36"/>
      <c r="Q48" s="36" t="s">
        <v>74</v>
      </c>
      <c r="R48" s="36"/>
      <c r="S48" s="36" t="s">
        <v>73</v>
      </c>
      <c r="T48" s="36"/>
      <c r="U48" s="36" t="s">
        <v>72</v>
      </c>
      <c r="V48" s="36"/>
      <c r="W48" s="36" t="s">
        <v>71</v>
      </c>
      <c r="X48" s="36"/>
      <c r="Y48" s="39"/>
    </row>
    <row r="49" spans="1:102" s="2" customFormat="1" ht="20.100000000000001" hidden="1" customHeight="1">
      <c r="B49" s="38"/>
      <c r="C49" s="36"/>
      <c r="D49" s="36"/>
      <c r="E49" s="33"/>
      <c r="F49" s="30"/>
      <c r="G49" s="33"/>
      <c r="H49" s="30"/>
      <c r="I49" s="36" t="s">
        <v>70</v>
      </c>
      <c r="J49" s="36"/>
      <c r="K49" s="36" t="s">
        <v>69</v>
      </c>
      <c r="L49" s="36"/>
      <c r="M49" s="36" t="s">
        <v>68</v>
      </c>
      <c r="N49" s="36"/>
      <c r="O49" s="36" t="s">
        <v>67</v>
      </c>
      <c r="P49" s="36"/>
      <c r="Q49" s="36" t="s">
        <v>66</v>
      </c>
      <c r="R49" s="36"/>
      <c r="S49" s="36" t="s">
        <v>65</v>
      </c>
      <c r="T49" s="36"/>
      <c r="U49" s="36" t="s">
        <v>64</v>
      </c>
      <c r="V49" s="36"/>
      <c r="W49" s="36" t="s">
        <v>63</v>
      </c>
      <c r="X49" s="36"/>
      <c r="Y49" s="30"/>
    </row>
    <row r="50" spans="1:102" s="2" customFormat="1" ht="20.100000000000001" hidden="1" customHeight="1">
      <c r="B50" s="38"/>
      <c r="C50" s="30"/>
      <c r="D50" s="30"/>
      <c r="E50" s="33"/>
      <c r="F50" s="30"/>
      <c r="G50" s="33"/>
      <c r="H50" s="30"/>
      <c r="I50" s="36" t="s">
        <v>62</v>
      </c>
      <c r="J50" s="36"/>
      <c r="K50" s="30"/>
      <c r="L50" s="30"/>
      <c r="M50" s="36" t="s">
        <v>61</v>
      </c>
      <c r="N50" s="36"/>
      <c r="O50" s="30"/>
      <c r="P50" s="30"/>
      <c r="Q50" s="36" t="s">
        <v>60</v>
      </c>
      <c r="R50" s="36"/>
      <c r="S50" s="36" t="s">
        <v>59</v>
      </c>
      <c r="T50" s="36"/>
      <c r="U50" s="36" t="s">
        <v>58</v>
      </c>
      <c r="V50" s="36"/>
      <c r="W50" s="30"/>
      <c r="X50" s="30"/>
      <c r="Y50" s="30"/>
    </row>
    <row r="51" spans="1:102" s="2" customFormat="1" ht="20.100000000000001" hidden="1" customHeight="1">
      <c r="B51" s="38"/>
      <c r="C51" s="30"/>
      <c r="D51" s="30"/>
      <c r="E51" s="33"/>
      <c r="F51" s="30"/>
      <c r="G51" s="33"/>
      <c r="H51" s="30"/>
      <c r="I51" s="36" t="s">
        <v>57</v>
      </c>
      <c r="J51" s="36"/>
      <c r="K51" s="30"/>
      <c r="L51" s="30"/>
      <c r="M51" s="36" t="s">
        <v>56</v>
      </c>
      <c r="N51" s="3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102" s="2" customFormat="1" ht="20.100000000000001" hidden="1" customHeight="1">
      <c r="C52" s="30"/>
      <c r="D52" s="30"/>
      <c r="E52" s="33"/>
      <c r="F52" s="30"/>
      <c r="G52" s="33"/>
      <c r="H52" s="30"/>
      <c r="I52" s="37" t="s">
        <v>55</v>
      </c>
      <c r="J52" s="37"/>
      <c r="K52" s="37"/>
      <c r="L52" s="37"/>
      <c r="M52" s="37" t="s">
        <v>54</v>
      </c>
      <c r="N52" s="37"/>
      <c r="O52" s="37"/>
      <c r="P52" s="37"/>
      <c r="Q52" s="37"/>
      <c r="R52" s="37"/>
      <c r="S52" s="30"/>
      <c r="T52" s="30"/>
      <c r="U52" s="36"/>
      <c r="V52" s="36"/>
      <c r="W52" s="36"/>
      <c r="X52" s="36"/>
    </row>
    <row r="53" spans="1:102" s="2" customFormat="1" ht="20.100000000000001" hidden="1" customHeight="1">
      <c r="B53" s="26"/>
      <c r="C53" s="35" t="s">
        <v>53</v>
      </c>
      <c r="D53" s="34" t="s">
        <v>52</v>
      </c>
      <c r="E53" s="35" t="s">
        <v>53</v>
      </c>
      <c r="F53" s="34" t="s">
        <v>52</v>
      </c>
      <c r="G53" s="35" t="s">
        <v>53</v>
      </c>
      <c r="H53" s="34" t="s">
        <v>52</v>
      </c>
      <c r="I53" s="35" t="s">
        <v>53</v>
      </c>
      <c r="J53" s="34" t="s">
        <v>52</v>
      </c>
      <c r="K53" s="35" t="s">
        <v>53</v>
      </c>
      <c r="L53" s="34" t="s">
        <v>52</v>
      </c>
      <c r="M53" s="35" t="s">
        <v>53</v>
      </c>
      <c r="N53" s="34" t="s">
        <v>52</v>
      </c>
      <c r="O53" s="35" t="s">
        <v>53</v>
      </c>
      <c r="P53" s="34" t="s">
        <v>52</v>
      </c>
      <c r="Q53" s="35" t="s">
        <v>53</v>
      </c>
      <c r="R53" s="34" t="s">
        <v>52</v>
      </c>
      <c r="S53" s="35" t="s">
        <v>53</v>
      </c>
      <c r="T53" s="34" t="s">
        <v>52</v>
      </c>
      <c r="U53" s="33" t="s">
        <v>53</v>
      </c>
      <c r="V53" s="30" t="s">
        <v>52</v>
      </c>
      <c r="W53" s="33" t="s">
        <v>53</v>
      </c>
      <c r="X53" s="30" t="s">
        <v>52</v>
      </c>
      <c r="Y53" s="26"/>
    </row>
    <row r="54" spans="1:102" s="2" customFormat="1" ht="20.100000000000001" hidden="1" customHeight="1">
      <c r="A54" s="25"/>
      <c r="B54" s="32"/>
      <c r="C54" s="31" t="s">
        <v>51</v>
      </c>
      <c r="D54" s="31" t="s">
        <v>50</v>
      </c>
      <c r="E54" s="31" t="s">
        <v>51</v>
      </c>
      <c r="F54" s="31" t="s">
        <v>50</v>
      </c>
      <c r="G54" s="31" t="s">
        <v>51</v>
      </c>
      <c r="H54" s="31" t="s">
        <v>50</v>
      </c>
      <c r="I54" s="31" t="s">
        <v>51</v>
      </c>
      <c r="J54" s="31" t="s">
        <v>50</v>
      </c>
      <c r="K54" s="31" t="s">
        <v>51</v>
      </c>
      <c r="L54" s="31" t="s">
        <v>50</v>
      </c>
      <c r="M54" s="31" t="s">
        <v>51</v>
      </c>
      <c r="N54" s="31" t="s">
        <v>50</v>
      </c>
      <c r="O54" s="31" t="s">
        <v>51</v>
      </c>
      <c r="P54" s="31" t="s">
        <v>50</v>
      </c>
      <c r="Q54" s="31" t="s">
        <v>51</v>
      </c>
      <c r="R54" s="31" t="s">
        <v>50</v>
      </c>
      <c r="S54" s="31" t="s">
        <v>51</v>
      </c>
      <c r="T54" s="31" t="s">
        <v>50</v>
      </c>
      <c r="U54" s="30" t="s">
        <v>51</v>
      </c>
      <c r="V54" s="30" t="s">
        <v>50</v>
      </c>
      <c r="W54" s="30" t="s">
        <v>51</v>
      </c>
      <c r="X54" s="30" t="s">
        <v>50</v>
      </c>
      <c r="Y54" s="26"/>
    </row>
    <row r="55" spans="1:102" s="28" customFormat="1" ht="20.100000000000001" hidden="1" customHeight="1">
      <c r="A55" s="27">
        <v>32</v>
      </c>
      <c r="B55" s="26" t="s">
        <v>18</v>
      </c>
      <c r="C55" s="15">
        <v>82</v>
      </c>
      <c r="D55" s="14">
        <v>100</v>
      </c>
      <c r="E55" s="15">
        <v>35.9</v>
      </c>
      <c r="F55" s="14">
        <v>43.78</v>
      </c>
      <c r="G55" s="15">
        <v>46.1</v>
      </c>
      <c r="H55" s="14">
        <v>56.22</v>
      </c>
      <c r="I55" s="15">
        <v>2.6</v>
      </c>
      <c r="J55" s="14">
        <v>5.64</v>
      </c>
      <c r="K55" s="15">
        <v>13.27</v>
      </c>
      <c r="L55" s="14">
        <v>28.79</v>
      </c>
      <c r="M55" s="15">
        <v>2.6</v>
      </c>
      <c r="N55" s="14">
        <v>5.64</v>
      </c>
      <c r="O55" s="15">
        <v>17.8</v>
      </c>
      <c r="P55" s="14">
        <v>38.61</v>
      </c>
      <c r="Q55" s="15">
        <v>26</v>
      </c>
      <c r="R55" s="14">
        <v>56.4</v>
      </c>
      <c r="S55" s="15">
        <v>15.1</v>
      </c>
      <c r="T55" s="14">
        <v>32.75</v>
      </c>
      <c r="U55" s="13">
        <v>17.13</v>
      </c>
      <c r="V55" s="12">
        <v>37.159999999999997</v>
      </c>
      <c r="W55" s="13">
        <v>16.27</v>
      </c>
      <c r="X55" s="12">
        <v>35.29</v>
      </c>
      <c r="Y55" s="26" t="s">
        <v>17</v>
      </c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</row>
    <row r="56" spans="1:102" s="28" customFormat="1" ht="20.100000000000001" hidden="1" customHeight="1">
      <c r="A56" s="27">
        <v>33</v>
      </c>
      <c r="B56" s="26" t="s">
        <v>49</v>
      </c>
      <c r="C56" s="15">
        <v>24</v>
      </c>
      <c r="D56" s="14">
        <v>100</v>
      </c>
      <c r="E56" s="15">
        <v>15.47</v>
      </c>
      <c r="F56" s="14">
        <v>64.459999999999994</v>
      </c>
      <c r="G56" s="15">
        <v>8.5299999999999994</v>
      </c>
      <c r="H56" s="14">
        <v>35.54</v>
      </c>
      <c r="I56" s="15" t="s">
        <v>9</v>
      </c>
      <c r="J56" s="14" t="s">
        <v>9</v>
      </c>
      <c r="K56" s="15">
        <v>4.53</v>
      </c>
      <c r="L56" s="14">
        <v>53.11</v>
      </c>
      <c r="M56" s="15" t="s">
        <v>9</v>
      </c>
      <c r="N56" s="14" t="s">
        <v>9</v>
      </c>
      <c r="O56" s="15" t="s">
        <v>9</v>
      </c>
      <c r="P56" s="14" t="s">
        <v>9</v>
      </c>
      <c r="Q56" s="15">
        <v>2.33</v>
      </c>
      <c r="R56" s="14">
        <v>27.32</v>
      </c>
      <c r="S56" s="15">
        <v>1.33</v>
      </c>
      <c r="T56" s="14">
        <v>15.59</v>
      </c>
      <c r="U56" s="13">
        <v>1.33</v>
      </c>
      <c r="V56" s="12">
        <v>15.59</v>
      </c>
      <c r="W56" s="13">
        <v>2.67</v>
      </c>
      <c r="X56" s="12">
        <v>31.3</v>
      </c>
      <c r="Y56" s="26" t="s">
        <v>48</v>
      </c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</row>
    <row r="57" spans="1:102" ht="20.100000000000001" hidden="1" customHeight="1">
      <c r="A57" s="27">
        <v>37</v>
      </c>
      <c r="B57" s="26" t="s">
        <v>12</v>
      </c>
      <c r="C57" s="15">
        <v>1</v>
      </c>
      <c r="D57" s="14">
        <v>100</v>
      </c>
      <c r="E57" s="15">
        <v>1</v>
      </c>
      <c r="F57" s="14">
        <v>100</v>
      </c>
      <c r="G57" s="15" t="s">
        <v>9</v>
      </c>
      <c r="H57" s="14" t="s">
        <v>9</v>
      </c>
      <c r="I57" s="15" t="s">
        <v>9</v>
      </c>
      <c r="J57" s="14" t="s">
        <v>9</v>
      </c>
      <c r="K57" s="15" t="s">
        <v>9</v>
      </c>
      <c r="L57" s="14" t="s">
        <v>9</v>
      </c>
      <c r="M57" s="15" t="s">
        <v>9</v>
      </c>
      <c r="N57" s="14" t="s">
        <v>9</v>
      </c>
      <c r="O57" s="15" t="s">
        <v>9</v>
      </c>
      <c r="P57" s="14" t="s">
        <v>9</v>
      </c>
      <c r="Q57" s="15" t="s">
        <v>9</v>
      </c>
      <c r="R57" s="14" t="s">
        <v>9</v>
      </c>
      <c r="S57" s="15" t="s">
        <v>9</v>
      </c>
      <c r="T57" s="14" t="s">
        <v>9</v>
      </c>
      <c r="U57" s="13" t="s">
        <v>9</v>
      </c>
      <c r="V57" s="12" t="s">
        <v>9</v>
      </c>
      <c r="W57" s="13" t="s">
        <v>9</v>
      </c>
      <c r="X57" s="12" t="s">
        <v>9</v>
      </c>
      <c r="Y57" s="26" t="s">
        <v>11</v>
      </c>
    </row>
    <row r="58" spans="1:102" ht="19.5" hidden="1" customHeight="1">
      <c r="A58" s="27">
        <v>38</v>
      </c>
      <c r="B58" s="26" t="s">
        <v>47</v>
      </c>
      <c r="Y58" s="26" t="s">
        <v>46</v>
      </c>
    </row>
    <row r="59" spans="1:102" ht="20.100000000000001" hidden="1" customHeight="1">
      <c r="A59" s="25"/>
      <c r="B59" s="25" t="s">
        <v>45</v>
      </c>
      <c r="C59" s="15">
        <v>8</v>
      </c>
      <c r="D59" s="14">
        <v>100</v>
      </c>
      <c r="E59" s="15">
        <v>4</v>
      </c>
      <c r="F59" s="14">
        <v>50</v>
      </c>
      <c r="G59" s="15">
        <v>4</v>
      </c>
      <c r="H59" s="14">
        <v>50</v>
      </c>
      <c r="I59" s="15" t="s">
        <v>9</v>
      </c>
      <c r="J59" s="14" t="s">
        <v>9</v>
      </c>
      <c r="K59" s="15">
        <v>2</v>
      </c>
      <c r="L59" s="14">
        <v>50</v>
      </c>
      <c r="M59" s="15" t="s">
        <v>9</v>
      </c>
      <c r="N59" s="14" t="s">
        <v>9</v>
      </c>
      <c r="O59" s="15">
        <v>1</v>
      </c>
      <c r="P59" s="14">
        <v>25</v>
      </c>
      <c r="Q59" s="15">
        <v>1</v>
      </c>
      <c r="R59" s="14">
        <v>25</v>
      </c>
      <c r="S59" s="15" t="s">
        <v>9</v>
      </c>
      <c r="T59" s="14" t="s">
        <v>9</v>
      </c>
      <c r="U59" s="13">
        <v>1</v>
      </c>
      <c r="V59" s="12">
        <v>25</v>
      </c>
      <c r="W59" s="13">
        <v>3</v>
      </c>
      <c r="X59" s="12">
        <v>75</v>
      </c>
      <c r="Y59" s="24" t="s">
        <v>44</v>
      </c>
    </row>
    <row r="60" spans="1:102" ht="6" hidden="1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102" ht="15.95" hidden="1" customHeight="1">
      <c r="A61" s="1" t="s">
        <v>3</v>
      </c>
    </row>
    <row r="62" spans="1:102" ht="15.95" hidden="1" customHeight="1">
      <c r="A62" s="1" t="s">
        <v>2</v>
      </c>
    </row>
    <row r="63" spans="1:102" ht="15.95" hidden="1" customHeight="1">
      <c r="A63" s="23" t="s">
        <v>1</v>
      </c>
    </row>
    <row r="64" spans="1:102" ht="15.95" hidden="1" customHeight="1">
      <c r="A64" s="23" t="s">
        <v>0</v>
      </c>
    </row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hidden="1" customHeight="1"/>
    <row r="79" ht="20.100000000000001" hidden="1" customHeight="1"/>
    <row r="80" ht="20.100000000000001" hidden="1" customHeight="1"/>
    <row r="81" spans="1:102" ht="19.5" hidden="1" customHeight="1"/>
    <row r="82" spans="1:102" s="9" customFormat="1" ht="20.100000000000001" hidden="1" customHeight="1">
      <c r="A82" s="16">
        <v>25</v>
      </c>
      <c r="B82" s="10" t="s">
        <v>34</v>
      </c>
      <c r="U82" s="10"/>
      <c r="V82" s="10"/>
      <c r="W82" s="10"/>
      <c r="X82" s="17"/>
      <c r="Y82" s="10" t="s">
        <v>33</v>
      </c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</row>
    <row r="83" spans="1:102" s="9" customFormat="1" ht="20.100000000000001" hidden="1" customHeight="1">
      <c r="A83" s="16">
        <v>26</v>
      </c>
      <c r="B83" s="10" t="s">
        <v>43</v>
      </c>
      <c r="C83" s="15" t="s">
        <v>9</v>
      </c>
      <c r="D83" s="18" t="s">
        <v>9</v>
      </c>
      <c r="E83" s="15" t="s">
        <v>9</v>
      </c>
      <c r="F83" s="18" t="s">
        <v>9</v>
      </c>
      <c r="G83" s="15" t="s">
        <v>9</v>
      </c>
      <c r="H83" s="18" t="s">
        <v>9</v>
      </c>
      <c r="I83" s="15" t="s">
        <v>9</v>
      </c>
      <c r="J83" s="18" t="s">
        <v>9</v>
      </c>
      <c r="K83" s="15" t="s">
        <v>9</v>
      </c>
      <c r="L83" s="18" t="s">
        <v>9</v>
      </c>
      <c r="M83" s="15" t="s">
        <v>9</v>
      </c>
      <c r="N83" s="18" t="s">
        <v>9</v>
      </c>
      <c r="O83" s="15" t="s">
        <v>9</v>
      </c>
      <c r="P83" s="18" t="s">
        <v>9</v>
      </c>
      <c r="Q83" s="15" t="s">
        <v>9</v>
      </c>
      <c r="R83" s="18" t="s">
        <v>9</v>
      </c>
      <c r="S83" s="15" t="s">
        <v>9</v>
      </c>
      <c r="T83" s="18" t="s">
        <v>9</v>
      </c>
      <c r="U83" s="13" t="s">
        <v>9</v>
      </c>
      <c r="V83" s="17" t="s">
        <v>9</v>
      </c>
      <c r="W83" s="13" t="s">
        <v>9</v>
      </c>
      <c r="X83" s="17" t="e">
        <v>#VALUE!</v>
      </c>
      <c r="Y83" s="10" t="s">
        <v>42</v>
      </c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</row>
    <row r="84" spans="1:102" s="9" customFormat="1" ht="20.100000000000001" hidden="1" customHeight="1">
      <c r="A84" s="16"/>
      <c r="B84" s="10" t="s">
        <v>32</v>
      </c>
      <c r="C84" s="15">
        <v>122</v>
      </c>
      <c r="D84" s="18">
        <v>100</v>
      </c>
      <c r="E84" s="15">
        <v>42.43</v>
      </c>
      <c r="F84" s="18">
        <v>34.78</v>
      </c>
      <c r="G84" s="15">
        <v>79.569999999999993</v>
      </c>
      <c r="H84" s="18">
        <v>65.22</v>
      </c>
      <c r="I84" s="15">
        <v>15.09</v>
      </c>
      <c r="J84" s="18">
        <v>18.96</v>
      </c>
      <c r="K84" s="15">
        <v>56.34</v>
      </c>
      <c r="L84" s="18">
        <v>70.81</v>
      </c>
      <c r="M84" s="15">
        <v>4.8</v>
      </c>
      <c r="N84" s="18">
        <v>6.03</v>
      </c>
      <c r="O84" s="15">
        <v>21.69</v>
      </c>
      <c r="P84" s="18">
        <v>27.26</v>
      </c>
      <c r="Q84" s="15">
        <v>26.83</v>
      </c>
      <c r="R84" s="18">
        <v>33.72</v>
      </c>
      <c r="S84" s="15">
        <v>29.83</v>
      </c>
      <c r="T84" s="18">
        <v>37.49</v>
      </c>
      <c r="U84" s="13">
        <v>22.03</v>
      </c>
      <c r="V84" s="17">
        <v>27.69</v>
      </c>
      <c r="W84" s="13">
        <v>30.51</v>
      </c>
      <c r="X84" s="17">
        <v>4.0009441756166648</v>
      </c>
      <c r="Y84" s="10" t="s">
        <v>31</v>
      </c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</row>
    <row r="85" spans="1:102" s="9" customFormat="1" ht="20.100000000000001" hidden="1" customHeight="1">
      <c r="A85" s="16">
        <v>27</v>
      </c>
      <c r="B85" s="10" t="s">
        <v>30</v>
      </c>
      <c r="C85" s="15">
        <v>4</v>
      </c>
      <c r="D85" s="18">
        <v>100</v>
      </c>
      <c r="E85" s="15">
        <v>1</v>
      </c>
      <c r="F85" s="18">
        <v>25</v>
      </c>
      <c r="G85" s="15">
        <v>3</v>
      </c>
      <c r="H85" s="18">
        <v>75</v>
      </c>
      <c r="I85" s="15">
        <v>1</v>
      </c>
      <c r="J85" s="18">
        <v>33.33</v>
      </c>
      <c r="K85" s="15">
        <v>2</v>
      </c>
      <c r="L85" s="18">
        <v>66.67</v>
      </c>
      <c r="M85" s="15" t="s">
        <v>9</v>
      </c>
      <c r="N85" s="18" t="s">
        <v>9</v>
      </c>
      <c r="O85" s="15" t="s">
        <v>9</v>
      </c>
      <c r="P85" s="18" t="s">
        <v>9</v>
      </c>
      <c r="Q85" s="15">
        <v>1</v>
      </c>
      <c r="R85" s="18">
        <v>33.33</v>
      </c>
      <c r="S85" s="15">
        <v>1</v>
      </c>
      <c r="T85" s="18">
        <v>33.33</v>
      </c>
      <c r="U85" s="13">
        <v>2</v>
      </c>
      <c r="V85" s="17">
        <v>66.67</v>
      </c>
      <c r="W85" s="13">
        <v>1</v>
      </c>
      <c r="X85" s="17">
        <v>0.13113550231454163</v>
      </c>
      <c r="Y85" s="10" t="s">
        <v>29</v>
      </c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</row>
    <row r="86" spans="1:102" s="9" customFormat="1" ht="20.100000000000001" hidden="1" customHeight="1">
      <c r="A86" s="16">
        <v>28</v>
      </c>
      <c r="B86" s="10" t="s">
        <v>28</v>
      </c>
      <c r="C86" s="15">
        <v>1</v>
      </c>
      <c r="D86" s="18">
        <v>100</v>
      </c>
      <c r="E86" s="15" t="s">
        <v>9</v>
      </c>
      <c r="F86" s="18" t="s">
        <v>9</v>
      </c>
      <c r="G86" s="15">
        <v>1</v>
      </c>
      <c r="H86" s="18">
        <v>100</v>
      </c>
      <c r="I86" s="15" t="s">
        <v>9</v>
      </c>
      <c r="J86" s="18" t="s">
        <v>9</v>
      </c>
      <c r="K86" s="15" t="s">
        <v>9</v>
      </c>
      <c r="L86" s="18" t="s">
        <v>9</v>
      </c>
      <c r="M86" s="15" t="s">
        <v>9</v>
      </c>
      <c r="N86" s="18" t="s">
        <v>9</v>
      </c>
      <c r="O86" s="15" t="s">
        <v>9</v>
      </c>
      <c r="P86" s="18" t="s">
        <v>9</v>
      </c>
      <c r="Q86" s="15" t="s">
        <v>9</v>
      </c>
      <c r="R86" s="18" t="s">
        <v>9</v>
      </c>
      <c r="S86" s="15" t="s">
        <v>9</v>
      </c>
      <c r="T86" s="18" t="s">
        <v>9</v>
      </c>
      <c r="U86" s="13">
        <v>1</v>
      </c>
      <c r="V86" s="17">
        <v>100</v>
      </c>
      <c r="W86" s="13">
        <v>1</v>
      </c>
      <c r="X86" s="17">
        <v>0.13113550231454163</v>
      </c>
      <c r="Y86" s="10" t="s">
        <v>27</v>
      </c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</row>
    <row r="87" spans="1:102" s="9" customFormat="1" ht="20.100000000000001" hidden="1" customHeight="1">
      <c r="A87" s="16"/>
      <c r="B87" s="10" t="s">
        <v>26</v>
      </c>
      <c r="C87" s="15"/>
      <c r="D87" s="18"/>
      <c r="E87" s="15"/>
      <c r="F87" s="18"/>
      <c r="G87" s="15"/>
      <c r="H87" s="18"/>
      <c r="I87" s="15"/>
      <c r="J87" s="18"/>
      <c r="K87" s="15"/>
      <c r="L87" s="18"/>
      <c r="M87" s="15"/>
      <c r="N87" s="18"/>
      <c r="O87" s="15"/>
      <c r="P87" s="18"/>
      <c r="Q87" s="15"/>
      <c r="R87" s="18"/>
      <c r="S87" s="15"/>
      <c r="T87" s="18"/>
      <c r="U87" s="13"/>
      <c r="V87" s="17"/>
      <c r="W87" s="13"/>
      <c r="X87" s="17"/>
      <c r="Y87" s="10" t="s">
        <v>25</v>
      </c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</row>
    <row r="88" spans="1:102" s="9" customFormat="1" ht="20.100000000000001" hidden="1" customHeight="1">
      <c r="A88" s="16">
        <v>29</v>
      </c>
      <c r="B88" s="10" t="s">
        <v>24</v>
      </c>
      <c r="U88" s="10"/>
      <c r="V88" s="10"/>
      <c r="W88" s="10"/>
      <c r="X88" s="10"/>
      <c r="Y88" s="10" t="s">
        <v>23</v>
      </c>
      <c r="Z88" s="10"/>
      <c r="AA88" s="10"/>
      <c r="AB88" s="10"/>
      <c r="AC88" s="19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</row>
    <row r="89" spans="1:102" s="9" customFormat="1" ht="20.100000000000001" hidden="1" customHeight="1">
      <c r="A89" s="16">
        <v>30</v>
      </c>
      <c r="B89" s="10" t="s">
        <v>41</v>
      </c>
      <c r="C89" s="15" t="s">
        <v>9</v>
      </c>
      <c r="D89" s="18" t="s">
        <v>9</v>
      </c>
      <c r="E89" s="15" t="s">
        <v>9</v>
      </c>
      <c r="F89" s="18" t="s">
        <v>9</v>
      </c>
      <c r="G89" s="15" t="s">
        <v>9</v>
      </c>
      <c r="H89" s="18" t="s">
        <v>9</v>
      </c>
      <c r="I89" s="15" t="s">
        <v>9</v>
      </c>
      <c r="J89" s="18" t="s">
        <v>9</v>
      </c>
      <c r="K89" s="15" t="s">
        <v>9</v>
      </c>
      <c r="L89" s="18" t="s">
        <v>9</v>
      </c>
      <c r="M89" s="15" t="s">
        <v>9</v>
      </c>
      <c r="N89" s="18" t="s">
        <v>9</v>
      </c>
      <c r="O89" s="15" t="s">
        <v>9</v>
      </c>
      <c r="P89" s="18" t="s">
        <v>9</v>
      </c>
      <c r="Q89" s="15" t="s">
        <v>9</v>
      </c>
      <c r="R89" s="18" t="s">
        <v>9</v>
      </c>
      <c r="S89" s="15" t="s">
        <v>9</v>
      </c>
      <c r="T89" s="18" t="s">
        <v>9</v>
      </c>
      <c r="U89" s="13" t="s">
        <v>9</v>
      </c>
      <c r="V89" s="17" t="s">
        <v>9</v>
      </c>
      <c r="W89" s="13" t="s">
        <v>9</v>
      </c>
      <c r="X89" s="17" t="e">
        <v>#VALUE!</v>
      </c>
      <c r="Y89" s="10" t="s">
        <v>40</v>
      </c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</row>
    <row r="90" spans="1:102" s="9" customFormat="1" ht="20.100000000000001" hidden="1" customHeight="1">
      <c r="A90" s="16"/>
      <c r="B90" s="10" t="s">
        <v>22</v>
      </c>
      <c r="C90" s="15">
        <v>12</v>
      </c>
      <c r="D90" s="18">
        <v>100</v>
      </c>
      <c r="E90" s="15">
        <v>8.57</v>
      </c>
      <c r="F90" s="18">
        <v>71.42</v>
      </c>
      <c r="G90" s="15">
        <v>3.43</v>
      </c>
      <c r="H90" s="18">
        <v>28.58</v>
      </c>
      <c r="I90" s="15">
        <v>1.71</v>
      </c>
      <c r="J90" s="18">
        <v>49.85</v>
      </c>
      <c r="K90" s="15">
        <v>3.43</v>
      </c>
      <c r="L90" s="18">
        <v>100</v>
      </c>
      <c r="M90" s="15">
        <v>1.71</v>
      </c>
      <c r="N90" s="18">
        <v>49.85</v>
      </c>
      <c r="O90" s="15">
        <v>1.71</v>
      </c>
      <c r="P90" s="18">
        <v>49.85</v>
      </c>
      <c r="Q90" s="15">
        <v>1.71</v>
      </c>
      <c r="R90" s="18">
        <v>49.85</v>
      </c>
      <c r="S90" s="15">
        <v>1.71</v>
      </c>
      <c r="T90" s="18">
        <v>49.85</v>
      </c>
      <c r="U90" s="13">
        <v>3.43</v>
      </c>
      <c r="V90" s="17">
        <v>100</v>
      </c>
      <c r="W90" s="13">
        <v>3.43</v>
      </c>
      <c r="X90" s="17">
        <v>0.44979477293887782</v>
      </c>
      <c r="Y90" s="10" t="s">
        <v>21</v>
      </c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</row>
    <row r="91" spans="1:102" s="9" customFormat="1" ht="20.100000000000001" hidden="1" customHeight="1">
      <c r="A91" s="16">
        <v>31</v>
      </c>
      <c r="B91" s="10" t="s">
        <v>20</v>
      </c>
      <c r="C91" s="15">
        <v>27</v>
      </c>
      <c r="D91" s="18">
        <v>100</v>
      </c>
      <c r="E91" s="15">
        <v>18</v>
      </c>
      <c r="F91" s="18">
        <v>66.67</v>
      </c>
      <c r="G91" s="15">
        <v>9</v>
      </c>
      <c r="H91" s="18">
        <v>33.33</v>
      </c>
      <c r="I91" s="15">
        <v>4</v>
      </c>
      <c r="J91" s="18">
        <v>44.44</v>
      </c>
      <c r="K91" s="15">
        <v>7</v>
      </c>
      <c r="L91" s="18">
        <v>77.78</v>
      </c>
      <c r="M91" s="15">
        <v>1</v>
      </c>
      <c r="N91" s="18">
        <v>11.11</v>
      </c>
      <c r="O91" s="15">
        <v>5</v>
      </c>
      <c r="P91" s="18">
        <v>55.56</v>
      </c>
      <c r="Q91" s="15">
        <v>6</v>
      </c>
      <c r="R91" s="18">
        <v>66.67</v>
      </c>
      <c r="S91" s="15">
        <v>5</v>
      </c>
      <c r="T91" s="18">
        <v>55.56</v>
      </c>
      <c r="U91" s="13">
        <v>5</v>
      </c>
      <c r="V91" s="17">
        <v>55.56</v>
      </c>
      <c r="W91" s="13">
        <v>4</v>
      </c>
      <c r="X91" s="17">
        <v>0.52454200925816652</v>
      </c>
      <c r="Y91" s="10" t="s">
        <v>19</v>
      </c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</row>
    <row r="92" spans="1:102" s="9" customFormat="1" ht="20.100000000000001" hidden="1" customHeight="1">
      <c r="A92" s="16">
        <v>32</v>
      </c>
      <c r="B92" s="10" t="s">
        <v>18</v>
      </c>
      <c r="C92" s="15">
        <v>82</v>
      </c>
      <c r="D92" s="14">
        <v>100</v>
      </c>
      <c r="E92" s="15">
        <v>35.9</v>
      </c>
      <c r="F92" s="14">
        <v>43.78</v>
      </c>
      <c r="G92" s="15">
        <v>46.1</v>
      </c>
      <c r="H92" s="14">
        <v>56.22</v>
      </c>
      <c r="I92" s="15">
        <v>2.6</v>
      </c>
      <c r="J92" s="14">
        <v>5.64</v>
      </c>
      <c r="K92" s="15">
        <v>13.27</v>
      </c>
      <c r="L92" s="14">
        <v>28.79</v>
      </c>
      <c r="M92" s="15">
        <v>2.6</v>
      </c>
      <c r="N92" s="14">
        <v>5.64</v>
      </c>
      <c r="O92" s="15">
        <v>17.8</v>
      </c>
      <c r="P92" s="14">
        <v>38.61</v>
      </c>
      <c r="Q92" s="15">
        <v>26</v>
      </c>
      <c r="R92" s="14">
        <v>56.4</v>
      </c>
      <c r="S92" s="15">
        <v>15.1</v>
      </c>
      <c r="T92" s="14">
        <v>32.75</v>
      </c>
      <c r="U92" s="13">
        <v>17.13</v>
      </c>
      <c r="V92" s="12">
        <v>37.159999999999997</v>
      </c>
      <c r="W92" s="13">
        <v>16.27</v>
      </c>
      <c r="X92" s="12">
        <v>35.29</v>
      </c>
      <c r="Y92" s="10" t="s">
        <v>17</v>
      </c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</row>
    <row r="93" spans="1:102" s="9" customFormat="1" ht="20.100000000000001" hidden="1" customHeight="1">
      <c r="A93" s="16">
        <v>33</v>
      </c>
      <c r="B93" s="10" t="s">
        <v>16</v>
      </c>
      <c r="U93" s="10"/>
      <c r="V93" s="10"/>
      <c r="W93" s="10"/>
      <c r="X93" s="10"/>
      <c r="Y93" s="10" t="s">
        <v>15</v>
      </c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</row>
    <row r="94" spans="1:102" s="9" customFormat="1" ht="20.100000000000001" hidden="1" customHeight="1">
      <c r="A94" s="16"/>
      <c r="B94" s="10" t="s">
        <v>14</v>
      </c>
      <c r="C94" s="15">
        <v>24</v>
      </c>
      <c r="D94" s="14">
        <v>100</v>
      </c>
      <c r="E94" s="15">
        <v>15.47</v>
      </c>
      <c r="F94" s="14">
        <v>64.459999999999994</v>
      </c>
      <c r="G94" s="15">
        <v>8.5299999999999994</v>
      </c>
      <c r="H94" s="14">
        <v>35.54</v>
      </c>
      <c r="I94" s="15" t="s">
        <v>9</v>
      </c>
      <c r="J94" s="14" t="s">
        <v>9</v>
      </c>
      <c r="K94" s="15">
        <v>4.53</v>
      </c>
      <c r="L94" s="14">
        <v>53.11</v>
      </c>
      <c r="M94" s="15" t="s">
        <v>9</v>
      </c>
      <c r="N94" s="14" t="s">
        <v>9</v>
      </c>
      <c r="O94" s="15" t="s">
        <v>9</v>
      </c>
      <c r="P94" s="14" t="s">
        <v>9</v>
      </c>
      <c r="Q94" s="15">
        <v>2.33</v>
      </c>
      <c r="R94" s="14">
        <v>27.32</v>
      </c>
      <c r="S94" s="15">
        <v>1.33</v>
      </c>
      <c r="T94" s="14">
        <v>15.59</v>
      </c>
      <c r="U94" s="13">
        <v>1.33</v>
      </c>
      <c r="V94" s="12">
        <v>15.59</v>
      </c>
      <c r="W94" s="13">
        <v>2.67</v>
      </c>
      <c r="X94" s="12">
        <v>31.3</v>
      </c>
      <c r="Y94" s="10" t="s">
        <v>13</v>
      </c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</row>
    <row r="95" spans="1:102" s="9" customFormat="1" ht="20.100000000000001" hidden="1" customHeight="1">
      <c r="A95" s="16">
        <v>37</v>
      </c>
      <c r="B95" s="10" t="s">
        <v>12</v>
      </c>
      <c r="C95" s="15">
        <v>1</v>
      </c>
      <c r="D95" s="14">
        <v>100</v>
      </c>
      <c r="E95" s="15">
        <v>1</v>
      </c>
      <c r="F95" s="14">
        <v>100</v>
      </c>
      <c r="G95" s="15" t="s">
        <v>9</v>
      </c>
      <c r="H95" s="14" t="s">
        <v>9</v>
      </c>
      <c r="I95" s="15" t="s">
        <v>9</v>
      </c>
      <c r="J95" s="14" t="s">
        <v>9</v>
      </c>
      <c r="K95" s="15" t="s">
        <v>9</v>
      </c>
      <c r="L95" s="14" t="s">
        <v>9</v>
      </c>
      <c r="M95" s="15" t="s">
        <v>9</v>
      </c>
      <c r="N95" s="14" t="s">
        <v>9</v>
      </c>
      <c r="O95" s="15" t="s">
        <v>9</v>
      </c>
      <c r="P95" s="14" t="s">
        <v>9</v>
      </c>
      <c r="Q95" s="15" t="s">
        <v>9</v>
      </c>
      <c r="R95" s="14" t="s">
        <v>9</v>
      </c>
      <c r="S95" s="15" t="s">
        <v>9</v>
      </c>
      <c r="T95" s="14" t="s">
        <v>9</v>
      </c>
      <c r="U95" s="13" t="s">
        <v>9</v>
      </c>
      <c r="V95" s="12" t="s">
        <v>9</v>
      </c>
      <c r="W95" s="13" t="s">
        <v>9</v>
      </c>
      <c r="X95" s="12" t="s">
        <v>9</v>
      </c>
      <c r="Y95" s="10" t="s">
        <v>11</v>
      </c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</row>
    <row r="96" spans="1:102" s="9" customFormat="1" ht="20.100000000000001" hidden="1" customHeight="1">
      <c r="A96" s="16">
        <v>38</v>
      </c>
      <c r="B96" s="10" t="s">
        <v>10</v>
      </c>
      <c r="C96" s="15">
        <v>8</v>
      </c>
      <c r="D96" s="14">
        <v>100</v>
      </c>
      <c r="E96" s="15">
        <v>4</v>
      </c>
      <c r="F96" s="14">
        <v>50</v>
      </c>
      <c r="G96" s="15">
        <v>4</v>
      </c>
      <c r="H96" s="14">
        <v>50</v>
      </c>
      <c r="I96" s="15" t="s">
        <v>9</v>
      </c>
      <c r="J96" s="14" t="s">
        <v>9</v>
      </c>
      <c r="K96" s="15">
        <v>2</v>
      </c>
      <c r="L96" s="14">
        <v>50</v>
      </c>
      <c r="M96" s="15" t="s">
        <v>9</v>
      </c>
      <c r="N96" s="14" t="s">
        <v>9</v>
      </c>
      <c r="O96" s="15">
        <v>1</v>
      </c>
      <c r="P96" s="14">
        <v>25</v>
      </c>
      <c r="Q96" s="15">
        <v>1</v>
      </c>
      <c r="R96" s="14">
        <v>25</v>
      </c>
      <c r="S96" s="15" t="s">
        <v>9</v>
      </c>
      <c r="T96" s="14" t="s">
        <v>9</v>
      </c>
      <c r="U96" s="13">
        <v>1</v>
      </c>
      <c r="V96" s="12">
        <v>25</v>
      </c>
      <c r="W96" s="13">
        <v>3</v>
      </c>
      <c r="X96" s="12">
        <v>75</v>
      </c>
      <c r="Y96" s="10" t="s">
        <v>8</v>
      </c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</row>
    <row r="97" spans="1:102" s="9" customFormat="1" ht="20.100000000000001" hidden="1" customHeight="1">
      <c r="A97" s="16"/>
      <c r="B97" s="10" t="s">
        <v>7</v>
      </c>
      <c r="C97" s="15"/>
      <c r="D97" s="14"/>
      <c r="E97" s="15"/>
      <c r="F97" s="14"/>
      <c r="G97" s="15"/>
      <c r="H97" s="14"/>
      <c r="I97" s="15"/>
      <c r="J97" s="14"/>
      <c r="K97" s="15"/>
      <c r="L97" s="14"/>
      <c r="M97" s="15"/>
      <c r="N97" s="14"/>
      <c r="O97" s="15"/>
      <c r="P97" s="14"/>
      <c r="Q97" s="15"/>
      <c r="R97" s="14"/>
      <c r="S97" s="15"/>
      <c r="T97" s="14"/>
      <c r="U97" s="13"/>
      <c r="V97" s="12"/>
      <c r="W97" s="13"/>
      <c r="X97" s="12"/>
      <c r="Y97" s="10" t="s">
        <v>39</v>
      </c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</row>
    <row r="98" spans="1:102" s="9" customFormat="1" ht="20.100000000000001" hidden="1" customHeight="1">
      <c r="A98" s="16"/>
      <c r="B98" s="10" t="s">
        <v>5</v>
      </c>
      <c r="C98" s="15"/>
      <c r="D98" s="14"/>
      <c r="E98" s="15"/>
      <c r="F98" s="14"/>
      <c r="G98" s="15"/>
      <c r="H98" s="14"/>
      <c r="I98" s="15"/>
      <c r="J98" s="14"/>
      <c r="K98" s="15"/>
      <c r="L98" s="14"/>
      <c r="M98" s="15"/>
      <c r="N98" s="14"/>
      <c r="O98" s="15"/>
      <c r="P98" s="14"/>
      <c r="Q98" s="15"/>
      <c r="R98" s="14"/>
      <c r="S98" s="15"/>
      <c r="T98" s="14"/>
      <c r="U98" s="13"/>
      <c r="V98" s="12"/>
      <c r="W98" s="13"/>
      <c r="X98" s="12"/>
      <c r="Y98" s="10" t="s">
        <v>4</v>
      </c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</row>
    <row r="99" spans="1:102" s="6" customFormat="1" ht="20.100000000000001" hidden="1" customHeight="1">
      <c r="A99" s="22">
        <v>39</v>
      </c>
      <c r="B99" s="20" t="s">
        <v>38</v>
      </c>
      <c r="C99" s="15" t="s">
        <v>9</v>
      </c>
      <c r="D99" s="14" t="s">
        <v>9</v>
      </c>
      <c r="E99" s="15" t="s">
        <v>9</v>
      </c>
      <c r="F99" s="14" t="s">
        <v>9</v>
      </c>
      <c r="G99" s="15" t="s">
        <v>9</v>
      </c>
      <c r="H99" s="14" t="s">
        <v>9</v>
      </c>
      <c r="I99" s="15" t="s">
        <v>9</v>
      </c>
      <c r="J99" s="14" t="s">
        <v>9</v>
      </c>
      <c r="K99" s="15" t="s">
        <v>9</v>
      </c>
      <c r="L99" s="14" t="s">
        <v>9</v>
      </c>
      <c r="M99" s="15" t="s">
        <v>9</v>
      </c>
      <c r="N99" s="14" t="s">
        <v>9</v>
      </c>
      <c r="O99" s="15" t="s">
        <v>9</v>
      </c>
      <c r="P99" s="14" t="s">
        <v>9</v>
      </c>
      <c r="Q99" s="15" t="s">
        <v>9</v>
      </c>
      <c r="R99" s="14" t="s">
        <v>9</v>
      </c>
      <c r="S99" s="15" t="s">
        <v>9</v>
      </c>
      <c r="T99" s="14" t="s">
        <v>9</v>
      </c>
      <c r="U99" s="13" t="s">
        <v>9</v>
      </c>
      <c r="V99" s="12" t="s">
        <v>9</v>
      </c>
      <c r="W99" s="13" t="s">
        <v>9</v>
      </c>
      <c r="X99" s="12" t="s">
        <v>9</v>
      </c>
      <c r="Y99" s="20" t="s">
        <v>37</v>
      </c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</row>
    <row r="100" spans="1:102" s="6" customFormat="1" ht="20.100000000000001" hidden="1" customHeight="1">
      <c r="A100" s="22">
        <v>58</v>
      </c>
      <c r="B100" s="20" t="s">
        <v>36</v>
      </c>
      <c r="C100" s="15" t="s">
        <v>9</v>
      </c>
      <c r="D100" s="14" t="s">
        <v>9</v>
      </c>
      <c r="E100" s="15" t="s">
        <v>9</v>
      </c>
      <c r="F100" s="14" t="s">
        <v>9</v>
      </c>
      <c r="G100" s="15" t="s">
        <v>9</v>
      </c>
      <c r="H100" s="14" t="s">
        <v>9</v>
      </c>
      <c r="I100" s="15" t="s">
        <v>9</v>
      </c>
      <c r="J100" s="14" t="s">
        <v>9</v>
      </c>
      <c r="K100" s="15" t="s">
        <v>9</v>
      </c>
      <c r="L100" s="21" t="s">
        <v>9</v>
      </c>
      <c r="M100" s="15" t="s">
        <v>9</v>
      </c>
      <c r="N100" s="14" t="s">
        <v>9</v>
      </c>
      <c r="O100" s="15" t="s">
        <v>9</v>
      </c>
      <c r="P100" s="14" t="s">
        <v>9</v>
      </c>
      <c r="Q100" s="15" t="s">
        <v>9</v>
      </c>
      <c r="R100" s="14" t="s">
        <v>9</v>
      </c>
      <c r="S100" s="15" t="s">
        <v>9</v>
      </c>
      <c r="T100" s="14" t="s">
        <v>9</v>
      </c>
      <c r="U100" s="13" t="s">
        <v>9</v>
      </c>
      <c r="V100" s="12" t="s">
        <v>9</v>
      </c>
      <c r="W100" s="13" t="s">
        <v>9</v>
      </c>
      <c r="X100" s="12" t="s">
        <v>9</v>
      </c>
      <c r="Y100" s="20" t="s">
        <v>35</v>
      </c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</row>
    <row r="101" spans="1:102" s="6" customFormat="1" ht="20.100000000000001" hidden="1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</row>
    <row r="102" spans="1:102" ht="20.100000000000001" hidden="1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102" ht="20.100000000000001" hidden="1" customHeight="1">
      <c r="A103" s="4" t="s">
        <v>3</v>
      </c>
    </row>
    <row r="104" spans="1:102" ht="20.100000000000001" hidden="1" customHeight="1">
      <c r="A104" s="4" t="s">
        <v>2</v>
      </c>
    </row>
    <row r="105" spans="1:102" ht="20.100000000000001" hidden="1" customHeight="1">
      <c r="A105" s="3" t="s">
        <v>1</v>
      </c>
    </row>
    <row r="106" spans="1:102" ht="20.100000000000001" hidden="1" customHeight="1">
      <c r="A106" s="3" t="s">
        <v>0</v>
      </c>
    </row>
    <row r="107" spans="1:102" ht="20.100000000000001" hidden="1" customHeight="1"/>
    <row r="108" spans="1:102" ht="20.100000000000001" hidden="1" customHeight="1"/>
    <row r="109" spans="1:102" ht="20.100000000000001" hidden="1" customHeight="1"/>
    <row r="110" spans="1:102" ht="20.100000000000001" hidden="1" customHeight="1"/>
    <row r="111" spans="1:102" ht="20.100000000000001" hidden="1" customHeight="1"/>
    <row r="112" spans="1:102" ht="20.100000000000001" hidden="1" customHeight="1"/>
    <row r="113" ht="20.100000000000001" hidden="1" customHeight="1"/>
    <row r="114" ht="20.100000000000001" hidden="1" customHeight="1"/>
    <row r="115" ht="20.100000000000001" hidden="1" customHeight="1"/>
    <row r="116" ht="20.100000000000001" hidden="1" customHeight="1"/>
    <row r="117" ht="20.100000000000001" hidden="1" customHeight="1"/>
    <row r="118" ht="20.100000000000001" hidden="1" customHeight="1"/>
    <row r="119" ht="20.100000000000001" hidden="1" customHeight="1"/>
    <row r="120" ht="20.100000000000001" hidden="1" customHeight="1"/>
    <row r="121" ht="20.100000000000001" hidden="1" customHeight="1"/>
    <row r="122" ht="20.100000000000001" hidden="1" customHeight="1"/>
    <row r="123" ht="20.100000000000001" hidden="1" customHeight="1"/>
    <row r="124" ht="20.100000000000001" hidden="1" customHeight="1"/>
    <row r="125" ht="20.100000000000001" hidden="1" customHeight="1"/>
    <row r="126" ht="20.100000000000001" hidden="1" customHeight="1"/>
    <row r="127" ht="20.100000000000001" hidden="1" customHeight="1"/>
    <row r="128" ht="20.100000000000001" hidden="1" customHeight="1"/>
    <row r="129" spans="1:102" ht="20.100000000000001" hidden="1" customHeight="1"/>
    <row r="130" spans="1:102" ht="20.100000000000001" hidden="1" customHeight="1"/>
    <row r="131" spans="1:102" ht="20.100000000000001" hidden="1" customHeight="1"/>
    <row r="132" spans="1:102" ht="20.100000000000001" hidden="1" customHeight="1"/>
    <row r="133" spans="1:102" ht="20.100000000000001" hidden="1" customHeight="1"/>
    <row r="134" spans="1:102" s="9" customFormat="1" ht="20.100000000000001" hidden="1" customHeight="1">
      <c r="A134" s="16">
        <v>25</v>
      </c>
      <c r="B134" s="10" t="s">
        <v>34</v>
      </c>
      <c r="U134" s="10"/>
      <c r="V134" s="10"/>
      <c r="W134" s="10"/>
      <c r="X134" s="17"/>
      <c r="Y134" s="10" t="s">
        <v>33</v>
      </c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</row>
    <row r="135" spans="1:102" s="9" customFormat="1" ht="20.100000000000001" hidden="1" customHeight="1">
      <c r="A135" s="16"/>
      <c r="B135" s="10" t="s">
        <v>32</v>
      </c>
      <c r="C135" s="15">
        <v>122</v>
      </c>
      <c r="D135" s="18">
        <v>100</v>
      </c>
      <c r="E135" s="15">
        <v>42.43</v>
      </c>
      <c r="F135" s="18">
        <v>34.78</v>
      </c>
      <c r="G135" s="15">
        <v>79.569999999999993</v>
      </c>
      <c r="H135" s="18">
        <v>65.22</v>
      </c>
      <c r="I135" s="15">
        <v>15.09</v>
      </c>
      <c r="J135" s="18">
        <v>18.96</v>
      </c>
      <c r="K135" s="15">
        <v>56.34</v>
      </c>
      <c r="L135" s="18">
        <v>70.81</v>
      </c>
      <c r="M135" s="15">
        <v>4.8</v>
      </c>
      <c r="N135" s="18">
        <v>6.03</v>
      </c>
      <c r="O135" s="15">
        <v>21.69</v>
      </c>
      <c r="P135" s="18">
        <v>27.26</v>
      </c>
      <c r="Q135" s="15">
        <v>26.83</v>
      </c>
      <c r="R135" s="18">
        <v>33.72</v>
      </c>
      <c r="S135" s="15">
        <v>29.83</v>
      </c>
      <c r="T135" s="18">
        <v>37.49</v>
      </c>
      <c r="U135" s="13">
        <v>22.03</v>
      </c>
      <c r="V135" s="17">
        <v>27.69</v>
      </c>
      <c r="W135" s="13">
        <v>30.51</v>
      </c>
      <c r="X135" s="17">
        <v>4.0009441756166648</v>
      </c>
      <c r="Y135" s="11" t="s">
        <v>31</v>
      </c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</row>
    <row r="136" spans="1:102" s="9" customFormat="1" ht="20.100000000000001" hidden="1" customHeight="1">
      <c r="A136" s="16">
        <v>27</v>
      </c>
      <c r="B136" s="10" t="s">
        <v>30</v>
      </c>
      <c r="C136" s="15">
        <v>4</v>
      </c>
      <c r="D136" s="18">
        <v>100</v>
      </c>
      <c r="E136" s="15">
        <v>1</v>
      </c>
      <c r="F136" s="18">
        <v>25</v>
      </c>
      <c r="G136" s="15">
        <v>3</v>
      </c>
      <c r="H136" s="18">
        <v>75</v>
      </c>
      <c r="I136" s="15">
        <v>1</v>
      </c>
      <c r="J136" s="18">
        <v>33.33</v>
      </c>
      <c r="K136" s="15">
        <v>2</v>
      </c>
      <c r="L136" s="18">
        <v>66.67</v>
      </c>
      <c r="M136" s="15" t="s">
        <v>9</v>
      </c>
      <c r="N136" s="18" t="s">
        <v>9</v>
      </c>
      <c r="O136" s="15" t="s">
        <v>9</v>
      </c>
      <c r="P136" s="18" t="s">
        <v>9</v>
      </c>
      <c r="Q136" s="15">
        <v>1</v>
      </c>
      <c r="R136" s="18">
        <v>33.33</v>
      </c>
      <c r="S136" s="15">
        <v>1</v>
      </c>
      <c r="T136" s="18">
        <v>33.33</v>
      </c>
      <c r="U136" s="13">
        <v>2</v>
      </c>
      <c r="V136" s="17">
        <v>66.67</v>
      </c>
      <c r="W136" s="13">
        <v>1</v>
      </c>
      <c r="X136" s="17">
        <v>0.13113550231454163</v>
      </c>
      <c r="Y136" s="10" t="s">
        <v>29</v>
      </c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</row>
    <row r="137" spans="1:102" s="9" customFormat="1" ht="20.100000000000001" hidden="1" customHeight="1">
      <c r="A137" s="16">
        <v>28</v>
      </c>
      <c r="B137" s="10" t="s">
        <v>28</v>
      </c>
      <c r="C137" s="15">
        <v>1</v>
      </c>
      <c r="D137" s="18">
        <v>100</v>
      </c>
      <c r="E137" s="15" t="s">
        <v>9</v>
      </c>
      <c r="F137" s="18" t="s">
        <v>9</v>
      </c>
      <c r="G137" s="15">
        <v>1</v>
      </c>
      <c r="H137" s="18">
        <v>100</v>
      </c>
      <c r="I137" s="15" t="s">
        <v>9</v>
      </c>
      <c r="J137" s="18" t="s">
        <v>9</v>
      </c>
      <c r="K137" s="15" t="s">
        <v>9</v>
      </c>
      <c r="L137" s="18" t="s">
        <v>9</v>
      </c>
      <c r="M137" s="15" t="s">
        <v>9</v>
      </c>
      <c r="N137" s="18" t="s">
        <v>9</v>
      </c>
      <c r="O137" s="15" t="s">
        <v>9</v>
      </c>
      <c r="P137" s="18" t="s">
        <v>9</v>
      </c>
      <c r="Q137" s="15" t="s">
        <v>9</v>
      </c>
      <c r="R137" s="18" t="s">
        <v>9</v>
      </c>
      <c r="S137" s="15" t="s">
        <v>9</v>
      </c>
      <c r="T137" s="18" t="s">
        <v>9</v>
      </c>
      <c r="U137" s="13">
        <v>1</v>
      </c>
      <c r="V137" s="17">
        <v>100</v>
      </c>
      <c r="W137" s="13">
        <v>1</v>
      </c>
      <c r="X137" s="17">
        <v>0.13113550231454163</v>
      </c>
      <c r="Y137" s="10" t="s">
        <v>27</v>
      </c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</row>
    <row r="138" spans="1:102" s="9" customFormat="1" ht="20.100000000000001" hidden="1" customHeight="1">
      <c r="A138" s="16"/>
      <c r="B138" s="10" t="s">
        <v>26</v>
      </c>
      <c r="C138" s="15"/>
      <c r="D138" s="18"/>
      <c r="E138" s="15"/>
      <c r="F138" s="18"/>
      <c r="G138" s="15"/>
      <c r="H138" s="18"/>
      <c r="I138" s="15"/>
      <c r="J138" s="18"/>
      <c r="K138" s="15"/>
      <c r="L138" s="18"/>
      <c r="M138" s="15"/>
      <c r="N138" s="18"/>
      <c r="O138" s="15"/>
      <c r="P138" s="18"/>
      <c r="Q138" s="15"/>
      <c r="R138" s="18"/>
      <c r="S138" s="15"/>
      <c r="T138" s="18"/>
      <c r="U138" s="13"/>
      <c r="V138" s="17"/>
      <c r="W138" s="13"/>
      <c r="X138" s="17"/>
      <c r="Y138" s="11" t="s">
        <v>25</v>
      </c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</row>
    <row r="139" spans="1:102" s="9" customFormat="1" ht="20.100000000000001" hidden="1" customHeight="1">
      <c r="A139" s="16">
        <v>29</v>
      </c>
      <c r="B139" s="10" t="s">
        <v>24</v>
      </c>
      <c r="U139" s="10"/>
      <c r="V139" s="10"/>
      <c r="W139" s="10"/>
      <c r="X139" s="10"/>
      <c r="Y139" s="10" t="s">
        <v>23</v>
      </c>
      <c r="Z139" s="10"/>
      <c r="AA139" s="10"/>
      <c r="AB139" s="10"/>
      <c r="AC139" s="19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</row>
    <row r="140" spans="1:102" s="9" customFormat="1" ht="20.100000000000001" hidden="1" customHeight="1">
      <c r="A140" s="16"/>
      <c r="B140" s="10" t="s">
        <v>22</v>
      </c>
      <c r="C140" s="15">
        <v>12</v>
      </c>
      <c r="D140" s="18">
        <v>100</v>
      </c>
      <c r="E140" s="15">
        <v>8.57</v>
      </c>
      <c r="F140" s="18">
        <v>71.42</v>
      </c>
      <c r="G140" s="15">
        <v>3.43</v>
      </c>
      <c r="H140" s="18">
        <v>28.58</v>
      </c>
      <c r="I140" s="15">
        <v>1.71</v>
      </c>
      <c r="J140" s="18">
        <v>49.85</v>
      </c>
      <c r="K140" s="15">
        <v>3.43</v>
      </c>
      <c r="L140" s="18">
        <v>100</v>
      </c>
      <c r="M140" s="15">
        <v>1.71</v>
      </c>
      <c r="N140" s="18">
        <v>49.85</v>
      </c>
      <c r="O140" s="15">
        <v>1.71</v>
      </c>
      <c r="P140" s="18">
        <v>49.85</v>
      </c>
      <c r="Q140" s="15">
        <v>1.71</v>
      </c>
      <c r="R140" s="18">
        <v>49.85</v>
      </c>
      <c r="S140" s="15">
        <v>1.71</v>
      </c>
      <c r="T140" s="18">
        <v>49.85</v>
      </c>
      <c r="U140" s="13">
        <v>3.43</v>
      </c>
      <c r="V140" s="17">
        <v>100</v>
      </c>
      <c r="W140" s="13">
        <v>3.43</v>
      </c>
      <c r="X140" s="17">
        <v>0.44979477293887782</v>
      </c>
      <c r="Y140" s="11" t="s">
        <v>21</v>
      </c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</row>
    <row r="141" spans="1:102" s="9" customFormat="1" ht="20.100000000000001" hidden="1" customHeight="1">
      <c r="A141" s="16">
        <v>31</v>
      </c>
      <c r="B141" s="10" t="s">
        <v>20</v>
      </c>
      <c r="C141" s="15">
        <v>27</v>
      </c>
      <c r="D141" s="18">
        <v>100</v>
      </c>
      <c r="E141" s="15">
        <v>18</v>
      </c>
      <c r="F141" s="18">
        <v>66.67</v>
      </c>
      <c r="G141" s="15">
        <v>9</v>
      </c>
      <c r="H141" s="18">
        <v>33.33</v>
      </c>
      <c r="I141" s="15">
        <v>4</v>
      </c>
      <c r="J141" s="18">
        <v>44.44</v>
      </c>
      <c r="K141" s="15">
        <v>7</v>
      </c>
      <c r="L141" s="18">
        <v>77.78</v>
      </c>
      <c r="M141" s="15">
        <v>1</v>
      </c>
      <c r="N141" s="18">
        <v>11.11</v>
      </c>
      <c r="O141" s="15">
        <v>5</v>
      </c>
      <c r="P141" s="18">
        <v>55.56</v>
      </c>
      <c r="Q141" s="15">
        <v>6</v>
      </c>
      <c r="R141" s="18">
        <v>66.67</v>
      </c>
      <c r="S141" s="15">
        <v>5</v>
      </c>
      <c r="T141" s="18">
        <v>55.56</v>
      </c>
      <c r="U141" s="13">
        <v>5</v>
      </c>
      <c r="V141" s="17">
        <v>55.56</v>
      </c>
      <c r="W141" s="13">
        <v>4</v>
      </c>
      <c r="X141" s="17">
        <v>0.52454200925816652</v>
      </c>
      <c r="Y141" s="10" t="s">
        <v>19</v>
      </c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</row>
    <row r="142" spans="1:102" s="9" customFormat="1" ht="20.100000000000001" hidden="1" customHeight="1">
      <c r="A142" s="16">
        <v>32</v>
      </c>
      <c r="B142" s="10" t="s">
        <v>18</v>
      </c>
      <c r="C142" s="15">
        <v>82</v>
      </c>
      <c r="D142" s="14">
        <v>100</v>
      </c>
      <c r="E142" s="15">
        <v>35.9</v>
      </c>
      <c r="F142" s="14">
        <v>43.78</v>
      </c>
      <c r="G142" s="15">
        <v>46.1</v>
      </c>
      <c r="H142" s="14">
        <v>56.22</v>
      </c>
      <c r="I142" s="15">
        <v>2.6</v>
      </c>
      <c r="J142" s="14">
        <v>5.64</v>
      </c>
      <c r="K142" s="15">
        <v>13.27</v>
      </c>
      <c r="L142" s="14">
        <v>28.79</v>
      </c>
      <c r="M142" s="15">
        <v>2.6</v>
      </c>
      <c r="N142" s="14">
        <v>5.64</v>
      </c>
      <c r="O142" s="15">
        <v>17.8</v>
      </c>
      <c r="P142" s="14">
        <v>38.61</v>
      </c>
      <c r="Q142" s="15">
        <v>26</v>
      </c>
      <c r="R142" s="14">
        <v>56.4</v>
      </c>
      <c r="S142" s="15">
        <v>15.1</v>
      </c>
      <c r="T142" s="14">
        <v>32.75</v>
      </c>
      <c r="U142" s="13">
        <v>17.13</v>
      </c>
      <c r="V142" s="12">
        <v>37.159999999999997</v>
      </c>
      <c r="W142" s="13">
        <v>16.27</v>
      </c>
      <c r="X142" s="12">
        <v>35.29</v>
      </c>
      <c r="Y142" s="10" t="s">
        <v>17</v>
      </c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</row>
    <row r="143" spans="1:102" s="9" customFormat="1" ht="20.100000000000001" hidden="1" customHeight="1">
      <c r="A143" s="16">
        <v>33</v>
      </c>
      <c r="B143" s="10" t="s">
        <v>16</v>
      </c>
      <c r="U143" s="10"/>
      <c r="V143" s="10"/>
      <c r="W143" s="10"/>
      <c r="X143" s="10"/>
      <c r="Y143" s="10" t="s">
        <v>15</v>
      </c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</row>
    <row r="144" spans="1:102" s="9" customFormat="1" ht="20.100000000000001" hidden="1" customHeight="1">
      <c r="A144" s="16"/>
      <c r="B144" s="10" t="s">
        <v>14</v>
      </c>
      <c r="C144" s="15">
        <v>24</v>
      </c>
      <c r="D144" s="14">
        <v>100</v>
      </c>
      <c r="E144" s="15">
        <v>15.47</v>
      </c>
      <c r="F144" s="14">
        <v>64.459999999999994</v>
      </c>
      <c r="G144" s="15">
        <v>8.5299999999999994</v>
      </c>
      <c r="H144" s="14">
        <v>35.54</v>
      </c>
      <c r="I144" s="15" t="s">
        <v>9</v>
      </c>
      <c r="J144" s="14" t="s">
        <v>9</v>
      </c>
      <c r="K144" s="15">
        <v>4.53</v>
      </c>
      <c r="L144" s="14">
        <v>53.11</v>
      </c>
      <c r="M144" s="15" t="s">
        <v>9</v>
      </c>
      <c r="N144" s="14" t="s">
        <v>9</v>
      </c>
      <c r="O144" s="15" t="s">
        <v>9</v>
      </c>
      <c r="P144" s="14" t="s">
        <v>9</v>
      </c>
      <c r="Q144" s="15">
        <v>2.33</v>
      </c>
      <c r="R144" s="14">
        <v>27.32</v>
      </c>
      <c r="S144" s="15">
        <v>1.33</v>
      </c>
      <c r="T144" s="14">
        <v>15.59</v>
      </c>
      <c r="U144" s="13">
        <v>1.33</v>
      </c>
      <c r="V144" s="12">
        <v>15.59</v>
      </c>
      <c r="W144" s="13">
        <v>2.67</v>
      </c>
      <c r="X144" s="12">
        <v>31.3</v>
      </c>
      <c r="Y144" s="11" t="s">
        <v>13</v>
      </c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</row>
    <row r="145" spans="1:102" s="9" customFormat="1" ht="20.100000000000001" hidden="1" customHeight="1">
      <c r="A145" s="16">
        <v>37</v>
      </c>
      <c r="B145" s="10" t="s">
        <v>12</v>
      </c>
      <c r="C145" s="15">
        <v>1</v>
      </c>
      <c r="D145" s="14">
        <v>100</v>
      </c>
      <c r="E145" s="15">
        <v>1</v>
      </c>
      <c r="F145" s="14">
        <v>100</v>
      </c>
      <c r="G145" s="15" t="s">
        <v>9</v>
      </c>
      <c r="H145" s="14" t="s">
        <v>9</v>
      </c>
      <c r="I145" s="15" t="s">
        <v>9</v>
      </c>
      <c r="J145" s="14" t="s">
        <v>9</v>
      </c>
      <c r="K145" s="15" t="s">
        <v>9</v>
      </c>
      <c r="L145" s="14" t="s">
        <v>9</v>
      </c>
      <c r="M145" s="15" t="s">
        <v>9</v>
      </c>
      <c r="N145" s="14" t="s">
        <v>9</v>
      </c>
      <c r="O145" s="15" t="s">
        <v>9</v>
      </c>
      <c r="P145" s="14" t="s">
        <v>9</v>
      </c>
      <c r="Q145" s="15" t="s">
        <v>9</v>
      </c>
      <c r="R145" s="14" t="s">
        <v>9</v>
      </c>
      <c r="S145" s="15" t="s">
        <v>9</v>
      </c>
      <c r="T145" s="14" t="s">
        <v>9</v>
      </c>
      <c r="U145" s="13" t="s">
        <v>9</v>
      </c>
      <c r="V145" s="12" t="s">
        <v>9</v>
      </c>
      <c r="W145" s="13" t="s">
        <v>9</v>
      </c>
      <c r="X145" s="12" t="s">
        <v>9</v>
      </c>
      <c r="Y145" s="10" t="s">
        <v>11</v>
      </c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</row>
    <row r="146" spans="1:102" s="9" customFormat="1" ht="20.100000000000001" hidden="1" customHeight="1">
      <c r="A146" s="16">
        <v>38</v>
      </c>
      <c r="B146" s="10" t="s">
        <v>10</v>
      </c>
      <c r="C146" s="15">
        <v>8</v>
      </c>
      <c r="D146" s="14">
        <v>100</v>
      </c>
      <c r="E146" s="15">
        <v>4</v>
      </c>
      <c r="F146" s="14">
        <v>50</v>
      </c>
      <c r="G146" s="15">
        <v>4</v>
      </c>
      <c r="H146" s="14">
        <v>50</v>
      </c>
      <c r="I146" s="15" t="s">
        <v>9</v>
      </c>
      <c r="J146" s="14" t="s">
        <v>9</v>
      </c>
      <c r="K146" s="15">
        <v>2</v>
      </c>
      <c r="L146" s="14">
        <v>50</v>
      </c>
      <c r="M146" s="15" t="s">
        <v>9</v>
      </c>
      <c r="N146" s="14" t="s">
        <v>9</v>
      </c>
      <c r="O146" s="15">
        <v>1</v>
      </c>
      <c r="P146" s="14">
        <v>25</v>
      </c>
      <c r="Q146" s="15">
        <v>1</v>
      </c>
      <c r="R146" s="14">
        <v>25</v>
      </c>
      <c r="S146" s="15" t="s">
        <v>9</v>
      </c>
      <c r="T146" s="14" t="s">
        <v>9</v>
      </c>
      <c r="U146" s="13">
        <v>1</v>
      </c>
      <c r="V146" s="12">
        <v>25</v>
      </c>
      <c r="W146" s="13">
        <v>3</v>
      </c>
      <c r="X146" s="12">
        <v>75</v>
      </c>
      <c r="Y146" s="10" t="s">
        <v>8</v>
      </c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</row>
    <row r="147" spans="1:102" s="9" customFormat="1" ht="20.100000000000001" hidden="1" customHeight="1">
      <c r="A147" s="16"/>
      <c r="B147" s="10" t="s">
        <v>7</v>
      </c>
      <c r="C147" s="15"/>
      <c r="D147" s="14"/>
      <c r="E147" s="15"/>
      <c r="F147" s="14"/>
      <c r="G147" s="15"/>
      <c r="H147" s="14"/>
      <c r="I147" s="15"/>
      <c r="J147" s="14"/>
      <c r="K147" s="15"/>
      <c r="L147" s="14"/>
      <c r="M147" s="15"/>
      <c r="N147" s="14"/>
      <c r="O147" s="15"/>
      <c r="P147" s="14"/>
      <c r="Q147" s="15"/>
      <c r="R147" s="14"/>
      <c r="S147" s="15"/>
      <c r="T147" s="14"/>
      <c r="U147" s="13"/>
      <c r="V147" s="12"/>
      <c r="W147" s="13"/>
      <c r="X147" s="12"/>
      <c r="Y147" s="11" t="s">
        <v>6</v>
      </c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</row>
    <row r="148" spans="1:102" s="9" customFormat="1" ht="20.100000000000001" hidden="1" customHeight="1">
      <c r="A148" s="16"/>
      <c r="B148" s="10" t="s">
        <v>5</v>
      </c>
      <c r="C148" s="15"/>
      <c r="D148" s="14"/>
      <c r="E148" s="15"/>
      <c r="F148" s="14"/>
      <c r="G148" s="15"/>
      <c r="H148" s="14"/>
      <c r="I148" s="15"/>
      <c r="J148" s="14"/>
      <c r="K148" s="15"/>
      <c r="L148" s="14"/>
      <c r="M148" s="15"/>
      <c r="N148" s="14"/>
      <c r="O148" s="15"/>
      <c r="P148" s="14"/>
      <c r="Q148" s="15"/>
      <c r="R148" s="14"/>
      <c r="S148" s="15"/>
      <c r="T148" s="14"/>
      <c r="U148" s="13"/>
      <c r="V148" s="12"/>
      <c r="W148" s="13"/>
      <c r="X148" s="12"/>
      <c r="Y148" s="11" t="s">
        <v>4</v>
      </c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</row>
    <row r="149" spans="1:102" s="6" customFormat="1" ht="20.100000000000001" hidden="1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</row>
    <row r="150" spans="1:102" ht="20.100000000000001" hidden="1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102" ht="20.100000000000001" hidden="1" customHeight="1">
      <c r="A151" s="4" t="s">
        <v>3</v>
      </c>
    </row>
    <row r="152" spans="1:102" ht="20.100000000000001" hidden="1" customHeight="1">
      <c r="A152" s="4" t="s">
        <v>2</v>
      </c>
    </row>
    <row r="153" spans="1:102" ht="20.100000000000001" hidden="1" customHeight="1">
      <c r="A153" s="3" t="s">
        <v>1</v>
      </c>
    </row>
    <row r="154" spans="1:102" ht="20.100000000000001" hidden="1" customHeight="1">
      <c r="A154" s="3" t="s">
        <v>0</v>
      </c>
    </row>
  </sheetData>
  <mergeCells count="121">
    <mergeCell ref="C4:D4"/>
    <mergeCell ref="E4:F4"/>
    <mergeCell ref="G4:H4"/>
    <mergeCell ref="I4:X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B6:B7"/>
    <mergeCell ref="C6:D6"/>
    <mergeCell ref="I6:J6"/>
    <mergeCell ref="K6:L6"/>
    <mergeCell ref="M6:N6"/>
    <mergeCell ref="O6:P6"/>
    <mergeCell ref="Q6:R6"/>
    <mergeCell ref="S6:T6"/>
    <mergeCell ref="U6:V6"/>
    <mergeCell ref="W6:X6"/>
    <mergeCell ref="Y6:Y7"/>
    <mergeCell ref="Q7:R7"/>
    <mergeCell ref="S7:T7"/>
    <mergeCell ref="U7:V7"/>
    <mergeCell ref="W7:X7"/>
    <mergeCell ref="C7:D7"/>
    <mergeCell ref="E7:F7"/>
    <mergeCell ref="I7:J7"/>
    <mergeCell ref="K7:L7"/>
    <mergeCell ref="M7:N7"/>
    <mergeCell ref="O7:P7"/>
    <mergeCell ref="C8:D8"/>
    <mergeCell ref="I8:J8"/>
    <mergeCell ref="K9:L9"/>
    <mergeCell ref="M8:N8"/>
    <mergeCell ref="O8:P8"/>
    <mergeCell ref="Q8:R8"/>
    <mergeCell ref="S8:T8"/>
    <mergeCell ref="U8:V8"/>
    <mergeCell ref="W8:X8"/>
    <mergeCell ref="I9:J9"/>
    <mergeCell ref="M9:N9"/>
    <mergeCell ref="Q9:R9"/>
    <mergeCell ref="S9:T9"/>
    <mergeCell ref="U9:V9"/>
    <mergeCell ref="K8:L8"/>
    <mergeCell ref="O9:P9"/>
    <mergeCell ref="Q11:R11"/>
    <mergeCell ref="U11:V11"/>
    <mergeCell ref="W11:X11"/>
    <mergeCell ref="I10:J10"/>
    <mergeCell ref="M10:N10"/>
    <mergeCell ref="I11:J11"/>
    <mergeCell ref="K11:L11"/>
    <mergeCell ref="M11:N11"/>
    <mergeCell ref="O11:P11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U46:V46"/>
    <mergeCell ref="W46:X46"/>
    <mergeCell ref="B47:B48"/>
    <mergeCell ref="C47:D47"/>
    <mergeCell ref="I47:J47"/>
    <mergeCell ref="K47:L47"/>
    <mergeCell ref="M47:N47"/>
    <mergeCell ref="W47:X47"/>
    <mergeCell ref="Y47:Y48"/>
    <mergeCell ref="Q48:R48"/>
    <mergeCell ref="S48:T48"/>
    <mergeCell ref="U48:V48"/>
    <mergeCell ref="W48:X48"/>
    <mergeCell ref="C48:D48"/>
    <mergeCell ref="E48:F48"/>
    <mergeCell ref="I48:J48"/>
    <mergeCell ref="K48:L48"/>
    <mergeCell ref="M48:N48"/>
    <mergeCell ref="O48:P48"/>
    <mergeCell ref="U50:V50"/>
    <mergeCell ref="C49:D49"/>
    <mergeCell ref="I49:J49"/>
    <mergeCell ref="K49:L49"/>
    <mergeCell ref="M49:N49"/>
    <mergeCell ref="O49:P49"/>
    <mergeCell ref="M52:N52"/>
    <mergeCell ref="O52:P52"/>
    <mergeCell ref="I50:J50"/>
    <mergeCell ref="M50:N50"/>
    <mergeCell ref="Q50:R50"/>
    <mergeCell ref="S50:T50"/>
    <mergeCell ref="W9:X9"/>
    <mergeCell ref="S49:T49"/>
    <mergeCell ref="U49:V49"/>
    <mergeCell ref="W49:X49"/>
    <mergeCell ref="Q49:R49"/>
    <mergeCell ref="O47:P47"/>
    <mergeCell ref="Q47:R47"/>
    <mergeCell ref="S47:T47"/>
    <mergeCell ref="I45:X45"/>
    <mergeCell ref="U47:V47"/>
    <mergeCell ref="G45:H45"/>
    <mergeCell ref="E45:F45"/>
    <mergeCell ref="C45:D45"/>
    <mergeCell ref="Q52:R52"/>
    <mergeCell ref="U52:V52"/>
    <mergeCell ref="W52:X52"/>
    <mergeCell ref="I51:J51"/>
    <mergeCell ref="M51:N51"/>
    <mergeCell ref="I52:J52"/>
    <mergeCell ref="K52:L52"/>
  </mergeCells>
  <printOptions horizontalCentered="1"/>
  <pageMargins left="0.39370078740157483" right="0.59055118110236227" top="0.98425196850393704" bottom="0.39370078740157483" header="0.51181102362204722" footer="0.51181102362204722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CX117"/>
  <sheetViews>
    <sheetView view="pageBreakPreview" zoomScale="60" zoomScaleNormal="82" workbookViewId="0">
      <selection activeCell="B127" sqref="B127"/>
    </sheetView>
  </sheetViews>
  <sheetFormatPr defaultColWidth="9" defaultRowHeight="19.5"/>
  <cols>
    <col min="1" max="1" width="6.7109375" style="1" customWidth="1"/>
    <col min="2" max="2" width="36.28515625" style="1" customWidth="1"/>
    <col min="3" max="3" width="8.7109375" style="1" customWidth="1"/>
    <col min="4" max="4" width="7.85546875" style="1" customWidth="1"/>
    <col min="5" max="5" width="8.7109375" style="1" customWidth="1"/>
    <col min="6" max="6" width="6.5703125" style="1" customWidth="1"/>
    <col min="7" max="7" width="8.7109375" style="1" customWidth="1"/>
    <col min="8" max="8" width="7.140625" style="1" customWidth="1"/>
    <col min="9" max="9" width="9.7109375" style="1" customWidth="1"/>
    <col min="10" max="10" width="11.85546875" style="1" customWidth="1"/>
    <col min="11" max="11" width="8.7109375" style="1" customWidth="1"/>
    <col min="12" max="12" width="7" style="1" customWidth="1"/>
    <col min="13" max="13" width="9.7109375" style="1" customWidth="1"/>
    <col min="14" max="14" width="11.85546875" style="1" customWidth="1"/>
    <col min="15" max="15" width="8.7109375" style="1" customWidth="1"/>
    <col min="16" max="16" width="6.5703125" style="1" customWidth="1"/>
    <col min="17" max="17" width="7.85546875" style="1" bestFit="1" customWidth="1"/>
    <col min="18" max="18" width="6.28515625" style="1" bestFit="1" customWidth="1"/>
    <col min="19" max="19" width="9.28515625" style="1" customWidth="1"/>
    <col min="20" max="20" width="7.28515625" style="1" customWidth="1"/>
    <col min="21" max="22" width="9.28515625" style="2" customWidth="1"/>
    <col min="23" max="23" width="8.28515625" style="2" customWidth="1"/>
    <col min="24" max="24" width="8.7109375" style="2" customWidth="1"/>
    <col min="25" max="25" width="50" style="2" customWidth="1"/>
    <col min="26" max="102" width="9" style="2"/>
    <col min="103" max="16384" width="9" style="1"/>
  </cols>
  <sheetData>
    <row r="1" spans="1:102" s="4" customFormat="1" ht="30" customHeight="1">
      <c r="A1" s="75" t="s">
        <v>108</v>
      </c>
      <c r="C1" s="45"/>
      <c r="D1" s="45"/>
      <c r="E1" s="45"/>
      <c r="F1" s="45"/>
      <c r="G1" s="45"/>
      <c r="H1" s="45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</row>
    <row r="2" spans="1:102" s="4" customFormat="1" ht="30" customHeight="1">
      <c r="A2" s="75" t="s">
        <v>163</v>
      </c>
      <c r="C2" s="45"/>
      <c r="D2" s="45"/>
      <c r="E2" s="45"/>
      <c r="F2" s="45"/>
      <c r="G2" s="45"/>
      <c r="H2" s="45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</row>
    <row r="3" spans="1:102" ht="18" customHeight="1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102" s="60" customFormat="1" ht="21.95" customHeight="1">
      <c r="A4" s="59"/>
      <c r="B4" s="63"/>
      <c r="C4" s="74" t="s">
        <v>53</v>
      </c>
      <c r="D4" s="74"/>
      <c r="E4" s="74" t="s">
        <v>106</v>
      </c>
      <c r="F4" s="74"/>
      <c r="G4" s="74" t="s">
        <v>105</v>
      </c>
      <c r="H4" s="74"/>
      <c r="I4" s="73" t="s">
        <v>104</v>
      </c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63"/>
    </row>
    <row r="5" spans="1:102" s="60" customFormat="1" ht="21.95" customHeight="1">
      <c r="B5" s="61"/>
      <c r="C5" s="67" t="s">
        <v>103</v>
      </c>
      <c r="D5" s="67"/>
      <c r="E5" s="71" t="s">
        <v>102</v>
      </c>
      <c r="F5" s="71"/>
      <c r="G5" s="71" t="s">
        <v>101</v>
      </c>
      <c r="H5" s="71"/>
      <c r="I5" s="72" t="s">
        <v>100</v>
      </c>
      <c r="J5" s="72"/>
      <c r="K5" s="72" t="s">
        <v>99</v>
      </c>
      <c r="L5" s="72"/>
      <c r="M5" s="72" t="s">
        <v>98</v>
      </c>
      <c r="N5" s="72"/>
      <c r="O5" s="72" t="s">
        <v>97</v>
      </c>
      <c r="P5" s="72"/>
      <c r="Q5" s="72" t="s">
        <v>96</v>
      </c>
      <c r="R5" s="72"/>
      <c r="S5" s="72" t="s">
        <v>95</v>
      </c>
      <c r="T5" s="72"/>
      <c r="U5" s="67" t="s">
        <v>94</v>
      </c>
      <c r="V5" s="67"/>
      <c r="W5" s="67" t="s">
        <v>93</v>
      </c>
      <c r="X5" s="67"/>
      <c r="Y5" s="61"/>
    </row>
    <row r="6" spans="1:102" s="60" customFormat="1" ht="21.95" customHeight="1">
      <c r="A6" s="70" t="s">
        <v>92</v>
      </c>
      <c r="B6" s="71" t="s">
        <v>91</v>
      </c>
      <c r="C6" s="71" t="s">
        <v>90</v>
      </c>
      <c r="D6" s="71"/>
      <c r="E6" s="70"/>
      <c r="F6" s="70"/>
      <c r="G6" s="70"/>
      <c r="H6" s="70"/>
      <c r="I6" s="67" t="s">
        <v>89</v>
      </c>
      <c r="J6" s="67"/>
      <c r="K6" s="67" t="s">
        <v>88</v>
      </c>
      <c r="L6" s="67"/>
      <c r="M6" s="67" t="s">
        <v>87</v>
      </c>
      <c r="N6" s="67"/>
      <c r="O6" s="67" t="s">
        <v>86</v>
      </c>
      <c r="P6" s="67"/>
      <c r="Q6" s="67" t="s">
        <v>85</v>
      </c>
      <c r="R6" s="67"/>
      <c r="S6" s="67" t="s">
        <v>84</v>
      </c>
      <c r="T6" s="67"/>
      <c r="U6" s="67" t="s">
        <v>83</v>
      </c>
      <c r="V6" s="67"/>
      <c r="W6" s="67" t="s">
        <v>82</v>
      </c>
      <c r="X6" s="67"/>
      <c r="Y6" s="71" t="s">
        <v>81</v>
      </c>
    </row>
    <row r="7" spans="1:102" s="60" customFormat="1" ht="21.95" customHeight="1">
      <c r="A7" s="53" t="s">
        <v>80</v>
      </c>
      <c r="B7" s="71"/>
      <c r="C7" s="71" t="s">
        <v>79</v>
      </c>
      <c r="D7" s="71"/>
      <c r="E7" s="67"/>
      <c r="F7" s="67"/>
      <c r="G7" s="69"/>
      <c r="H7" s="53"/>
      <c r="I7" s="67" t="s">
        <v>78</v>
      </c>
      <c r="J7" s="67"/>
      <c r="K7" s="67" t="s">
        <v>160</v>
      </c>
      <c r="L7" s="67"/>
      <c r="M7" s="67" t="s">
        <v>76</v>
      </c>
      <c r="N7" s="67"/>
      <c r="O7" s="67" t="s">
        <v>75</v>
      </c>
      <c r="P7" s="67"/>
      <c r="Q7" s="67" t="s">
        <v>74</v>
      </c>
      <c r="R7" s="67"/>
      <c r="S7" s="67" t="s">
        <v>73</v>
      </c>
      <c r="T7" s="67"/>
      <c r="U7" s="67" t="s">
        <v>72</v>
      </c>
      <c r="V7" s="67"/>
      <c r="W7" s="67" t="s">
        <v>71</v>
      </c>
      <c r="X7" s="67"/>
      <c r="Y7" s="71"/>
    </row>
    <row r="8" spans="1:102" s="60" customFormat="1" ht="21.95" customHeight="1">
      <c r="B8" s="70"/>
      <c r="C8" s="67"/>
      <c r="D8" s="67"/>
      <c r="E8" s="69"/>
      <c r="F8" s="53"/>
      <c r="G8" s="69"/>
      <c r="H8" s="53"/>
      <c r="I8" s="67" t="s">
        <v>70</v>
      </c>
      <c r="J8" s="67"/>
      <c r="K8" s="67" t="s">
        <v>159</v>
      </c>
      <c r="L8" s="67"/>
      <c r="M8" s="67" t="s">
        <v>68</v>
      </c>
      <c r="N8" s="67"/>
      <c r="O8" s="67" t="s">
        <v>158</v>
      </c>
      <c r="P8" s="67"/>
      <c r="Q8" s="67" t="s">
        <v>66</v>
      </c>
      <c r="R8" s="67"/>
      <c r="S8" s="67" t="s">
        <v>65</v>
      </c>
      <c r="T8" s="67"/>
      <c r="U8" s="67" t="s">
        <v>64</v>
      </c>
      <c r="V8" s="67"/>
      <c r="W8" s="67" t="s">
        <v>157</v>
      </c>
      <c r="X8" s="67"/>
      <c r="Y8" s="53"/>
    </row>
    <row r="9" spans="1:102" s="60" customFormat="1" ht="21.95" customHeight="1">
      <c r="B9" s="70"/>
      <c r="C9" s="53"/>
      <c r="D9" s="53"/>
      <c r="E9" s="69"/>
      <c r="F9" s="53"/>
      <c r="G9" s="69"/>
      <c r="H9" s="53"/>
      <c r="I9" s="67" t="s">
        <v>62</v>
      </c>
      <c r="J9" s="67"/>
      <c r="K9" s="67" t="s">
        <v>69</v>
      </c>
      <c r="L9" s="67"/>
      <c r="M9" s="67" t="s">
        <v>61</v>
      </c>
      <c r="N9" s="67"/>
      <c r="O9" s="67" t="s">
        <v>156</v>
      </c>
      <c r="P9" s="67"/>
      <c r="Q9" s="67" t="s">
        <v>60</v>
      </c>
      <c r="R9" s="67"/>
      <c r="S9" s="67" t="s">
        <v>59</v>
      </c>
      <c r="T9" s="67"/>
      <c r="U9" s="67" t="s">
        <v>58</v>
      </c>
      <c r="V9" s="67"/>
      <c r="W9" s="67" t="s">
        <v>155</v>
      </c>
      <c r="X9" s="67"/>
      <c r="Y9" s="53"/>
    </row>
    <row r="10" spans="1:102" s="60" customFormat="1" ht="21.95" customHeight="1">
      <c r="B10" s="70"/>
      <c r="C10" s="53"/>
      <c r="D10" s="53"/>
      <c r="E10" s="69"/>
      <c r="F10" s="53"/>
      <c r="G10" s="69"/>
      <c r="H10" s="53"/>
      <c r="I10" s="67" t="s">
        <v>57</v>
      </c>
      <c r="J10" s="67"/>
      <c r="K10" s="53"/>
      <c r="L10" s="53"/>
      <c r="M10" s="67" t="s">
        <v>56</v>
      </c>
      <c r="N10" s="67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102" s="60" customFormat="1" ht="21.95" customHeight="1">
      <c r="C11" s="53"/>
      <c r="D11" s="53"/>
      <c r="E11" s="69"/>
      <c r="F11" s="53"/>
      <c r="G11" s="69"/>
      <c r="H11" s="53"/>
      <c r="I11" s="67" t="s">
        <v>55</v>
      </c>
      <c r="J11" s="67"/>
      <c r="K11" s="67"/>
      <c r="L11" s="67"/>
      <c r="M11" s="68" t="s">
        <v>54</v>
      </c>
      <c r="N11" s="68"/>
      <c r="O11" s="67"/>
      <c r="P11" s="67"/>
      <c r="Q11" s="67"/>
      <c r="R11" s="67"/>
      <c r="S11" s="53"/>
      <c r="T11" s="53"/>
      <c r="U11" s="67"/>
      <c r="V11" s="67"/>
      <c r="W11" s="67"/>
      <c r="X11" s="67"/>
    </row>
    <row r="12" spans="1:102" s="60" customFormat="1" ht="21.95" customHeight="1">
      <c r="B12" s="61"/>
      <c r="C12" s="66" t="s">
        <v>53</v>
      </c>
      <c r="D12" s="62" t="s">
        <v>52</v>
      </c>
      <c r="E12" s="66" t="s">
        <v>53</v>
      </c>
      <c r="F12" s="62" t="s">
        <v>52</v>
      </c>
      <c r="G12" s="66" t="s">
        <v>53</v>
      </c>
      <c r="H12" s="62" t="s">
        <v>52</v>
      </c>
      <c r="I12" s="66" t="s">
        <v>53</v>
      </c>
      <c r="J12" s="62" t="s">
        <v>52</v>
      </c>
      <c r="K12" s="66" t="s">
        <v>53</v>
      </c>
      <c r="L12" s="62" t="s">
        <v>52</v>
      </c>
      <c r="M12" s="66" t="s">
        <v>53</v>
      </c>
      <c r="N12" s="62" t="s">
        <v>52</v>
      </c>
      <c r="O12" s="66" t="s">
        <v>53</v>
      </c>
      <c r="P12" s="62" t="s">
        <v>52</v>
      </c>
      <c r="Q12" s="66" t="s">
        <v>53</v>
      </c>
      <c r="R12" s="62" t="s">
        <v>52</v>
      </c>
      <c r="S12" s="66" t="s">
        <v>53</v>
      </c>
      <c r="T12" s="62" t="s">
        <v>52</v>
      </c>
      <c r="U12" s="66" t="s">
        <v>53</v>
      </c>
      <c r="V12" s="62" t="s">
        <v>52</v>
      </c>
      <c r="W12" s="66" t="s">
        <v>53</v>
      </c>
      <c r="X12" s="62" t="s">
        <v>52</v>
      </c>
      <c r="Y12" s="61"/>
    </row>
    <row r="13" spans="1:102" s="60" customFormat="1" ht="21.95" customHeight="1">
      <c r="A13" s="76"/>
      <c r="B13" s="64"/>
      <c r="C13" s="65" t="s">
        <v>51</v>
      </c>
      <c r="D13" s="65" t="s">
        <v>50</v>
      </c>
      <c r="E13" s="65" t="s">
        <v>51</v>
      </c>
      <c r="F13" s="65" t="s">
        <v>50</v>
      </c>
      <c r="G13" s="65" t="s">
        <v>51</v>
      </c>
      <c r="H13" s="65" t="s">
        <v>50</v>
      </c>
      <c r="I13" s="65" t="s">
        <v>51</v>
      </c>
      <c r="J13" s="65" t="s">
        <v>50</v>
      </c>
      <c r="K13" s="65" t="s">
        <v>51</v>
      </c>
      <c r="L13" s="65" t="s">
        <v>50</v>
      </c>
      <c r="M13" s="65" t="s">
        <v>51</v>
      </c>
      <c r="N13" s="65" t="s">
        <v>50</v>
      </c>
      <c r="O13" s="65" t="s">
        <v>51</v>
      </c>
      <c r="P13" s="65" t="s">
        <v>50</v>
      </c>
      <c r="Q13" s="65" t="s">
        <v>51</v>
      </c>
      <c r="R13" s="65" t="s">
        <v>50</v>
      </c>
      <c r="S13" s="65" t="s">
        <v>51</v>
      </c>
      <c r="T13" s="65" t="s">
        <v>50</v>
      </c>
      <c r="U13" s="65" t="s">
        <v>51</v>
      </c>
      <c r="V13" s="65" t="s">
        <v>50</v>
      </c>
      <c r="W13" s="65" t="s">
        <v>51</v>
      </c>
      <c r="X13" s="65" t="s">
        <v>50</v>
      </c>
      <c r="Y13" s="64"/>
    </row>
    <row r="14" spans="1:102" s="52" customFormat="1" ht="30" hidden="1" customHeight="1">
      <c r="B14" s="62" t="s">
        <v>154</v>
      </c>
      <c r="C14" s="77">
        <f>SUM(C16:C46,C60:C65)</f>
        <v>3358</v>
      </c>
      <c r="D14" s="78">
        <f>C14/$C$14*100</f>
        <v>100</v>
      </c>
      <c r="E14" s="77">
        <f>SUM(E16:E46,E60:E65)</f>
        <v>1633.92</v>
      </c>
      <c r="F14" s="78">
        <f>E14/$C$14*100</f>
        <v>48.657534246575345</v>
      </c>
      <c r="G14" s="77">
        <f>SUM(G16:G46,G60:G65)</f>
        <v>1724.0799999999997</v>
      </c>
      <c r="H14" s="78">
        <f>G14/$C$14*100</f>
        <v>51.342465753424648</v>
      </c>
      <c r="I14" s="77">
        <f>SUM(I16:I46,I60:I65)</f>
        <v>91.46</v>
      </c>
      <c r="J14" s="78">
        <f>I14/$G$14*100</f>
        <v>5.3048582432369731</v>
      </c>
      <c r="K14" s="77">
        <f>SUM(K16:K46,K60:K65)</f>
        <v>779.7399999999999</v>
      </c>
      <c r="L14" s="78">
        <f>K14/$G$14*100</f>
        <v>45.226439608370846</v>
      </c>
      <c r="M14" s="77">
        <f>SUM(M16:M46,M60:M65)</f>
        <v>84.319999999999979</v>
      </c>
      <c r="N14" s="78">
        <f>M14/$G$14*100</f>
        <v>4.8907243283374324</v>
      </c>
      <c r="O14" s="77">
        <f>SUM(O16:O46,O60:O65)</f>
        <v>367.92999999999995</v>
      </c>
      <c r="P14" s="78">
        <f>O14/$G$14*100</f>
        <v>21.34065704607675</v>
      </c>
      <c r="Q14" s="77">
        <f>SUM(Q16:Q46,Q60:Q65)</f>
        <v>680.35000000000014</v>
      </c>
      <c r="R14" s="78">
        <f>Q14/$G$14*100</f>
        <v>39.461625910630609</v>
      </c>
      <c r="S14" s="77">
        <f>SUM(S16:S46,S60:S65)</f>
        <v>610.4100000000002</v>
      </c>
      <c r="T14" s="78">
        <f>S14/$G$14*100</f>
        <v>35.404969606978817</v>
      </c>
      <c r="U14" s="58">
        <f>SUM(U16:U46,U60:U65)</f>
        <v>667.79</v>
      </c>
      <c r="V14" s="57">
        <f>U14/$G$14*100</f>
        <v>38.733121432880154</v>
      </c>
      <c r="W14" s="58">
        <f>SUM(W16:W46,W60:W65)</f>
        <v>762.56999999999994</v>
      </c>
      <c r="X14" s="57">
        <f>W14/$G$14*100</f>
        <v>44.23054614635052</v>
      </c>
      <c r="Y14" s="53" t="s">
        <v>153</v>
      </c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</row>
    <row r="15" spans="1:102" s="52" customFormat="1" ht="9.9499999999999993" hidden="1" customHeight="1">
      <c r="B15" s="53"/>
      <c r="C15" s="55"/>
      <c r="D15" s="56"/>
      <c r="E15" s="55"/>
      <c r="F15" s="54"/>
      <c r="G15" s="55"/>
      <c r="H15" s="54"/>
      <c r="I15" s="55"/>
      <c r="J15" s="54"/>
      <c r="K15" s="55"/>
      <c r="L15" s="54"/>
      <c r="M15" s="55"/>
      <c r="N15" s="54"/>
      <c r="O15" s="55"/>
      <c r="P15" s="54"/>
      <c r="Q15" s="55"/>
      <c r="R15" s="54"/>
      <c r="S15" s="55"/>
      <c r="T15" s="54"/>
      <c r="U15" s="55"/>
      <c r="V15" s="54"/>
      <c r="W15" s="55"/>
      <c r="X15" s="54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</row>
    <row r="16" spans="1:102" s="28" customFormat="1" ht="30" hidden="1" customHeight="1">
      <c r="A16" s="51">
        <v>10</v>
      </c>
      <c r="B16" s="29" t="s">
        <v>152</v>
      </c>
      <c r="C16" s="50">
        <v>910</v>
      </c>
      <c r="D16" s="49">
        <v>100</v>
      </c>
      <c r="E16" s="50">
        <v>362.23</v>
      </c>
      <c r="F16" s="49">
        <v>39.81</v>
      </c>
      <c r="G16" s="50">
        <v>547.77</v>
      </c>
      <c r="H16" s="49">
        <v>60.19</v>
      </c>
      <c r="I16" s="50">
        <v>39.880000000000003</v>
      </c>
      <c r="J16" s="49">
        <v>7.28</v>
      </c>
      <c r="K16" s="50">
        <v>264.89999999999998</v>
      </c>
      <c r="L16" s="49">
        <v>48.36</v>
      </c>
      <c r="M16" s="50">
        <v>51.4</v>
      </c>
      <c r="N16" s="49">
        <v>9.3800000000000008</v>
      </c>
      <c r="O16" s="50">
        <v>82.36</v>
      </c>
      <c r="P16" s="49">
        <v>15.04</v>
      </c>
      <c r="Q16" s="50">
        <v>223.19</v>
      </c>
      <c r="R16" s="49">
        <v>40.75</v>
      </c>
      <c r="S16" s="50">
        <v>145.34</v>
      </c>
      <c r="T16" s="49">
        <v>26.53</v>
      </c>
      <c r="U16" s="48">
        <v>209.87</v>
      </c>
      <c r="V16" s="46">
        <v>38.31</v>
      </c>
      <c r="W16" s="48">
        <v>220.46</v>
      </c>
      <c r="X16" s="46">
        <v>40.25</v>
      </c>
      <c r="Y16" s="29" t="s">
        <v>151</v>
      </c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</row>
    <row r="17" spans="1:102" s="28" customFormat="1" ht="30" hidden="1" customHeight="1">
      <c r="A17" s="51">
        <v>11</v>
      </c>
      <c r="B17" s="29" t="s">
        <v>150</v>
      </c>
      <c r="C17" s="50">
        <v>67</v>
      </c>
      <c r="D17" s="49">
        <v>100</v>
      </c>
      <c r="E17" s="50">
        <v>16.07</v>
      </c>
      <c r="F17" s="49">
        <v>23.99</v>
      </c>
      <c r="G17" s="50">
        <v>50.93</v>
      </c>
      <c r="H17" s="49">
        <v>76.010000000000005</v>
      </c>
      <c r="I17" s="50">
        <v>1.4</v>
      </c>
      <c r="J17" s="49">
        <v>2.75</v>
      </c>
      <c r="K17" s="50">
        <v>25.03</v>
      </c>
      <c r="L17" s="49">
        <v>49.15</v>
      </c>
      <c r="M17" s="50">
        <v>8.08</v>
      </c>
      <c r="N17" s="49">
        <v>15.86</v>
      </c>
      <c r="O17" s="50">
        <v>16.45</v>
      </c>
      <c r="P17" s="49">
        <v>32.299999999999997</v>
      </c>
      <c r="Q17" s="50">
        <v>17.8</v>
      </c>
      <c r="R17" s="49">
        <v>34.950000000000003</v>
      </c>
      <c r="S17" s="50">
        <v>19.27</v>
      </c>
      <c r="T17" s="49">
        <v>37.840000000000003</v>
      </c>
      <c r="U17" s="48">
        <v>25.95</v>
      </c>
      <c r="V17" s="46">
        <v>50.95</v>
      </c>
      <c r="W17" s="48">
        <v>23.47</v>
      </c>
      <c r="X17" s="46">
        <v>46.08</v>
      </c>
      <c r="Y17" s="29" t="s">
        <v>149</v>
      </c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</row>
    <row r="18" spans="1:102" s="28" customFormat="1" ht="30" hidden="1" customHeight="1">
      <c r="A18" s="51">
        <v>12</v>
      </c>
      <c r="B18" s="29" t="s">
        <v>148</v>
      </c>
      <c r="C18" s="50">
        <v>18</v>
      </c>
      <c r="D18" s="49">
        <v>100</v>
      </c>
      <c r="E18" s="50">
        <v>6.2</v>
      </c>
      <c r="F18" s="49">
        <v>34.44</v>
      </c>
      <c r="G18" s="50">
        <v>11.8</v>
      </c>
      <c r="H18" s="49">
        <v>65.56</v>
      </c>
      <c r="I18" s="50" t="s">
        <v>9</v>
      </c>
      <c r="J18" s="49" t="s">
        <v>9</v>
      </c>
      <c r="K18" s="50">
        <v>10.8</v>
      </c>
      <c r="L18" s="49">
        <v>91.53</v>
      </c>
      <c r="M18" s="50" t="s">
        <v>9</v>
      </c>
      <c r="N18" s="49" t="s">
        <v>9</v>
      </c>
      <c r="O18" s="50" t="s">
        <v>9</v>
      </c>
      <c r="P18" s="49" t="s">
        <v>9</v>
      </c>
      <c r="Q18" s="50" t="s">
        <v>9</v>
      </c>
      <c r="R18" s="49" t="s">
        <v>9</v>
      </c>
      <c r="S18" s="50">
        <v>1.4</v>
      </c>
      <c r="T18" s="49">
        <v>11.86</v>
      </c>
      <c r="U18" s="48">
        <v>5.2</v>
      </c>
      <c r="V18" s="46">
        <v>44.07</v>
      </c>
      <c r="W18" s="48">
        <v>2.4</v>
      </c>
      <c r="X18" s="46">
        <v>20.34</v>
      </c>
      <c r="Y18" s="29" t="s">
        <v>147</v>
      </c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</row>
    <row r="19" spans="1:102" s="28" customFormat="1" ht="30" hidden="1" customHeight="1">
      <c r="A19" s="51">
        <v>13</v>
      </c>
      <c r="B19" s="29" t="s">
        <v>146</v>
      </c>
      <c r="C19" s="50">
        <v>105</v>
      </c>
      <c r="D19" s="49">
        <v>100</v>
      </c>
      <c r="E19" s="50">
        <v>41.5</v>
      </c>
      <c r="F19" s="49">
        <v>39.520000000000003</v>
      </c>
      <c r="G19" s="50">
        <v>63.5</v>
      </c>
      <c r="H19" s="49">
        <v>60.48</v>
      </c>
      <c r="I19" s="50">
        <v>9.67</v>
      </c>
      <c r="J19" s="49">
        <v>15.23</v>
      </c>
      <c r="K19" s="50">
        <v>26.67</v>
      </c>
      <c r="L19" s="49">
        <v>42</v>
      </c>
      <c r="M19" s="50" t="s">
        <v>9</v>
      </c>
      <c r="N19" s="49" t="s">
        <v>9</v>
      </c>
      <c r="O19" s="50">
        <v>6.83</v>
      </c>
      <c r="P19" s="49">
        <v>10.76</v>
      </c>
      <c r="Q19" s="50">
        <v>17.5</v>
      </c>
      <c r="R19" s="49">
        <v>27.56</v>
      </c>
      <c r="S19" s="50">
        <v>16.829999999999998</v>
      </c>
      <c r="T19" s="49">
        <v>26.5</v>
      </c>
      <c r="U19" s="48">
        <v>10.67</v>
      </c>
      <c r="V19" s="46">
        <v>16.8</v>
      </c>
      <c r="W19" s="48">
        <v>38.17</v>
      </c>
      <c r="X19" s="46">
        <v>60.11</v>
      </c>
      <c r="Y19" s="29" t="s">
        <v>145</v>
      </c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</row>
    <row r="20" spans="1:102" s="28" customFormat="1" ht="30" hidden="1" customHeight="1">
      <c r="A20" s="51">
        <v>14</v>
      </c>
      <c r="B20" s="29" t="s">
        <v>144</v>
      </c>
      <c r="C20" s="50">
        <v>496</v>
      </c>
      <c r="D20" s="49">
        <v>100</v>
      </c>
      <c r="E20" s="50">
        <v>269.39999999999998</v>
      </c>
      <c r="F20" s="49">
        <v>54.31</v>
      </c>
      <c r="G20" s="50">
        <v>226.6</v>
      </c>
      <c r="H20" s="49">
        <v>45.69</v>
      </c>
      <c r="I20" s="50" t="s">
        <v>9</v>
      </c>
      <c r="J20" s="49" t="s">
        <v>9</v>
      </c>
      <c r="K20" s="50">
        <v>72.180000000000007</v>
      </c>
      <c r="L20" s="49">
        <v>31.85</v>
      </c>
      <c r="M20" s="50" t="s">
        <v>9</v>
      </c>
      <c r="N20" s="49" t="s">
        <v>9</v>
      </c>
      <c r="O20" s="50">
        <v>97.58</v>
      </c>
      <c r="P20" s="49">
        <v>43.06</v>
      </c>
      <c r="Q20" s="50">
        <v>148.19999999999999</v>
      </c>
      <c r="R20" s="49">
        <v>65.400000000000006</v>
      </c>
      <c r="S20" s="50">
        <v>114.8</v>
      </c>
      <c r="T20" s="49">
        <v>50.66</v>
      </c>
      <c r="U20" s="48">
        <v>54.96</v>
      </c>
      <c r="V20" s="46">
        <v>24.25</v>
      </c>
      <c r="W20" s="48">
        <v>116.8</v>
      </c>
      <c r="X20" s="46">
        <v>51.54</v>
      </c>
      <c r="Y20" s="29" t="s">
        <v>143</v>
      </c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</row>
    <row r="21" spans="1:102" s="28" customFormat="1" ht="30" hidden="1" customHeight="1">
      <c r="A21" s="51">
        <v>15</v>
      </c>
      <c r="B21" s="29" t="s">
        <v>164</v>
      </c>
      <c r="C21" s="50" t="s">
        <v>9</v>
      </c>
      <c r="D21" s="49" t="s">
        <v>9</v>
      </c>
      <c r="E21" s="50" t="s">
        <v>9</v>
      </c>
      <c r="F21" s="49" t="s">
        <v>9</v>
      </c>
      <c r="G21" s="50" t="s">
        <v>9</v>
      </c>
      <c r="H21" s="49" t="s">
        <v>9</v>
      </c>
      <c r="I21" s="50" t="s">
        <v>9</v>
      </c>
      <c r="J21" s="49" t="s">
        <v>9</v>
      </c>
      <c r="K21" s="50" t="s">
        <v>9</v>
      </c>
      <c r="L21" s="49" t="s">
        <v>9</v>
      </c>
      <c r="M21" s="50" t="s">
        <v>9</v>
      </c>
      <c r="N21" s="49" t="s">
        <v>9</v>
      </c>
      <c r="O21" s="50" t="s">
        <v>9</v>
      </c>
      <c r="P21" s="49" t="s">
        <v>9</v>
      </c>
      <c r="Q21" s="50" t="s">
        <v>9</v>
      </c>
      <c r="R21" s="49" t="s">
        <v>9</v>
      </c>
      <c r="S21" s="50" t="s">
        <v>9</v>
      </c>
      <c r="T21" s="49" t="s">
        <v>9</v>
      </c>
      <c r="U21" s="48" t="s">
        <v>9</v>
      </c>
      <c r="V21" s="46" t="s">
        <v>9</v>
      </c>
      <c r="W21" s="48" t="s">
        <v>9</v>
      </c>
      <c r="X21" s="46" t="s">
        <v>9</v>
      </c>
      <c r="Y21" s="29" t="s">
        <v>165</v>
      </c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</row>
    <row r="22" spans="1:102" s="28" customFormat="1" ht="30" hidden="1" customHeight="1">
      <c r="A22" s="51" t="s">
        <v>142</v>
      </c>
      <c r="B22" s="29" t="s">
        <v>166</v>
      </c>
      <c r="U22" s="29"/>
      <c r="V22" s="29"/>
      <c r="W22" s="29"/>
      <c r="X22" s="29"/>
      <c r="Y22" s="29" t="s">
        <v>140</v>
      </c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</row>
    <row r="23" spans="1:102" s="28" customFormat="1" ht="30" hidden="1" customHeight="1">
      <c r="A23" s="51"/>
      <c r="B23" s="29" t="s">
        <v>167</v>
      </c>
      <c r="C23" s="50"/>
      <c r="D23" s="49"/>
      <c r="E23" s="50"/>
      <c r="F23" s="49"/>
      <c r="G23" s="50"/>
      <c r="H23" s="49"/>
      <c r="I23" s="50"/>
      <c r="J23" s="49"/>
      <c r="K23" s="50"/>
      <c r="L23" s="49"/>
      <c r="M23" s="50"/>
      <c r="N23" s="49"/>
      <c r="O23" s="50"/>
      <c r="P23" s="49"/>
      <c r="Q23" s="50"/>
      <c r="R23" s="49"/>
      <c r="S23" s="50"/>
      <c r="T23" s="49"/>
      <c r="U23" s="48"/>
      <c r="V23" s="46"/>
      <c r="W23" s="48"/>
      <c r="X23" s="46"/>
      <c r="Y23" s="29" t="s">
        <v>138</v>
      </c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</row>
    <row r="24" spans="1:102" s="28" customFormat="1" ht="30" hidden="1" customHeight="1">
      <c r="A24" s="51"/>
      <c r="B24" s="29" t="s">
        <v>168</v>
      </c>
      <c r="U24" s="29"/>
      <c r="V24" s="29"/>
      <c r="W24" s="29"/>
      <c r="X24" s="29"/>
      <c r="Y24" s="29" t="s">
        <v>169</v>
      </c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</row>
    <row r="25" spans="1:102" s="28" customFormat="1" ht="30" hidden="1" customHeight="1">
      <c r="A25" s="51">
        <v>17</v>
      </c>
      <c r="B25" s="29" t="s">
        <v>170</v>
      </c>
      <c r="C25" s="50" t="s">
        <v>9</v>
      </c>
      <c r="D25" s="49" t="s">
        <v>9</v>
      </c>
      <c r="E25" s="50" t="s">
        <v>9</v>
      </c>
      <c r="F25" s="49" t="s">
        <v>9</v>
      </c>
      <c r="G25" s="50" t="s">
        <v>9</v>
      </c>
      <c r="H25" s="49" t="s">
        <v>9</v>
      </c>
      <c r="I25" s="50" t="s">
        <v>9</v>
      </c>
      <c r="J25" s="49" t="s">
        <v>9</v>
      </c>
      <c r="K25" s="50" t="s">
        <v>9</v>
      </c>
      <c r="L25" s="49" t="s">
        <v>9</v>
      </c>
      <c r="M25" s="50" t="s">
        <v>9</v>
      </c>
      <c r="N25" s="49" t="s">
        <v>9</v>
      </c>
      <c r="O25" s="50" t="s">
        <v>9</v>
      </c>
      <c r="P25" s="49" t="s">
        <v>9</v>
      </c>
      <c r="Q25" s="50" t="s">
        <v>9</v>
      </c>
      <c r="R25" s="49" t="s">
        <v>9</v>
      </c>
      <c r="S25" s="50" t="s">
        <v>9</v>
      </c>
      <c r="T25" s="49" t="s">
        <v>9</v>
      </c>
      <c r="U25" s="48" t="s">
        <v>9</v>
      </c>
      <c r="V25" s="46" t="s">
        <v>9</v>
      </c>
      <c r="W25" s="48" t="s">
        <v>9</v>
      </c>
      <c r="X25" s="79"/>
      <c r="Y25" s="29" t="s">
        <v>171</v>
      </c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</row>
    <row r="26" spans="1:102" s="28" customFormat="1" ht="30" hidden="1" customHeight="1">
      <c r="A26" s="51"/>
      <c r="B26" s="29" t="s">
        <v>172</v>
      </c>
      <c r="C26" s="50">
        <v>1371</v>
      </c>
      <c r="D26" s="49">
        <v>100</v>
      </c>
      <c r="E26" s="50">
        <v>760.59</v>
      </c>
      <c r="F26" s="49">
        <v>55.48</v>
      </c>
      <c r="G26" s="50">
        <v>610.41</v>
      </c>
      <c r="H26" s="49">
        <v>44.52</v>
      </c>
      <c r="I26" s="50">
        <v>7.29</v>
      </c>
      <c r="J26" s="49">
        <v>1.19</v>
      </c>
      <c r="K26" s="50">
        <v>249.5</v>
      </c>
      <c r="L26" s="49">
        <v>40.869999999999997</v>
      </c>
      <c r="M26" s="50">
        <v>5.7</v>
      </c>
      <c r="N26" s="49">
        <v>0.93</v>
      </c>
      <c r="O26" s="50">
        <v>104.11</v>
      </c>
      <c r="P26" s="49">
        <v>17.059999999999999</v>
      </c>
      <c r="Q26" s="50">
        <v>190.18</v>
      </c>
      <c r="R26" s="49">
        <v>31.16</v>
      </c>
      <c r="S26" s="50">
        <v>233.28</v>
      </c>
      <c r="T26" s="49">
        <v>38.22</v>
      </c>
      <c r="U26" s="48">
        <v>285.33</v>
      </c>
      <c r="V26" s="46">
        <v>46.74</v>
      </c>
      <c r="W26" s="48">
        <v>278.67</v>
      </c>
      <c r="X26" s="46">
        <v>45.65</v>
      </c>
      <c r="Y26" s="29" t="s">
        <v>136</v>
      </c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</row>
    <row r="27" spans="1:102" s="28" customFormat="1" ht="30" hidden="1" customHeight="1">
      <c r="A27" s="51">
        <v>18</v>
      </c>
      <c r="B27" s="29" t="s">
        <v>135</v>
      </c>
      <c r="U27" s="29"/>
      <c r="V27" s="29"/>
      <c r="W27" s="29"/>
      <c r="X27" s="29"/>
      <c r="Y27" s="29" t="s">
        <v>134</v>
      </c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</row>
    <row r="28" spans="1:102" s="28" customFormat="1" ht="30" hidden="1" customHeight="1">
      <c r="A28" s="51">
        <v>19</v>
      </c>
      <c r="B28" s="29" t="s">
        <v>173</v>
      </c>
      <c r="C28" s="50" t="s">
        <v>9</v>
      </c>
      <c r="D28" s="49" t="s">
        <v>9</v>
      </c>
      <c r="E28" s="50" t="s">
        <v>9</v>
      </c>
      <c r="F28" s="49" t="s">
        <v>9</v>
      </c>
      <c r="G28" s="50" t="s">
        <v>9</v>
      </c>
      <c r="H28" s="49" t="s">
        <v>9</v>
      </c>
      <c r="I28" s="50" t="s">
        <v>9</v>
      </c>
      <c r="J28" s="49" t="s">
        <v>9</v>
      </c>
      <c r="K28" s="50" t="s">
        <v>9</v>
      </c>
      <c r="L28" s="49" t="s">
        <v>9</v>
      </c>
      <c r="M28" s="50" t="s">
        <v>9</v>
      </c>
      <c r="N28" s="49" t="s">
        <v>9</v>
      </c>
      <c r="O28" s="50" t="s">
        <v>9</v>
      </c>
      <c r="P28" s="49" t="s">
        <v>9</v>
      </c>
      <c r="Q28" s="50" t="s">
        <v>9</v>
      </c>
      <c r="R28" s="49" t="s">
        <v>9</v>
      </c>
      <c r="S28" s="50" t="s">
        <v>9</v>
      </c>
      <c r="T28" s="49" t="s">
        <v>9</v>
      </c>
      <c r="U28" s="48" t="s">
        <v>9</v>
      </c>
      <c r="V28" s="46" t="s">
        <v>9</v>
      </c>
      <c r="W28" s="48" t="s">
        <v>9</v>
      </c>
      <c r="X28" s="80"/>
      <c r="Y28" s="29" t="s">
        <v>174</v>
      </c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</row>
    <row r="29" spans="1:102" s="28" customFormat="1" ht="30" hidden="1" customHeight="1">
      <c r="A29" s="51"/>
      <c r="B29" s="29" t="s">
        <v>133</v>
      </c>
      <c r="C29" s="50">
        <v>14</v>
      </c>
      <c r="D29" s="49">
        <v>100</v>
      </c>
      <c r="E29" s="50">
        <v>6.5</v>
      </c>
      <c r="F29" s="49">
        <v>46.43</v>
      </c>
      <c r="G29" s="50">
        <v>7.5</v>
      </c>
      <c r="H29" s="49">
        <v>53.57</v>
      </c>
      <c r="I29" s="50" t="s">
        <v>9</v>
      </c>
      <c r="J29" s="49" t="s">
        <v>9</v>
      </c>
      <c r="K29" s="50">
        <v>5.88</v>
      </c>
      <c r="L29" s="49">
        <v>78.400000000000006</v>
      </c>
      <c r="M29" s="50">
        <v>1.63</v>
      </c>
      <c r="N29" s="49">
        <v>21.73</v>
      </c>
      <c r="O29" s="50" t="s">
        <v>9</v>
      </c>
      <c r="P29" s="49" t="s">
        <v>9</v>
      </c>
      <c r="Q29" s="50">
        <v>1.63</v>
      </c>
      <c r="R29" s="49">
        <v>21.73</v>
      </c>
      <c r="S29" s="50">
        <v>1.63</v>
      </c>
      <c r="T29" s="49">
        <v>21.73</v>
      </c>
      <c r="U29" s="48" t="s">
        <v>9</v>
      </c>
      <c r="V29" s="46" t="s">
        <v>9</v>
      </c>
      <c r="W29" s="48">
        <v>4.88</v>
      </c>
      <c r="X29" s="79"/>
      <c r="Y29" s="24" t="s">
        <v>132</v>
      </c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</row>
    <row r="30" spans="1:102" s="28" customFormat="1" ht="30" hidden="1" customHeight="1">
      <c r="A30" s="51">
        <v>20</v>
      </c>
      <c r="B30" s="29" t="s">
        <v>131</v>
      </c>
      <c r="C30" s="50">
        <v>7</v>
      </c>
      <c r="D30" s="49">
        <v>100</v>
      </c>
      <c r="E30" s="50">
        <v>3</v>
      </c>
      <c r="F30" s="49">
        <v>42.86</v>
      </c>
      <c r="G30" s="50">
        <v>4</v>
      </c>
      <c r="H30" s="49">
        <v>57.14</v>
      </c>
      <c r="I30" s="50">
        <v>1</v>
      </c>
      <c r="J30" s="49">
        <v>25</v>
      </c>
      <c r="K30" s="50">
        <v>2</v>
      </c>
      <c r="L30" s="49">
        <v>50</v>
      </c>
      <c r="M30" s="50" t="s">
        <v>9</v>
      </c>
      <c r="N30" s="49" t="s">
        <v>9</v>
      </c>
      <c r="O30" s="50">
        <v>2</v>
      </c>
      <c r="P30" s="49">
        <v>50</v>
      </c>
      <c r="Q30" s="50">
        <v>3</v>
      </c>
      <c r="R30" s="49">
        <v>75</v>
      </c>
      <c r="S30" s="50">
        <v>2</v>
      </c>
      <c r="T30" s="49">
        <v>50</v>
      </c>
      <c r="U30" s="48">
        <v>2</v>
      </c>
      <c r="V30" s="46">
        <v>50</v>
      </c>
      <c r="W30" s="48" t="s">
        <v>9</v>
      </c>
      <c r="X30" s="80"/>
      <c r="Y30" s="29" t="s">
        <v>130</v>
      </c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</row>
    <row r="31" spans="1:102" s="28" customFormat="1" ht="30" hidden="1" customHeight="1">
      <c r="A31" s="51" t="s">
        <v>129</v>
      </c>
      <c r="B31" s="29" t="s">
        <v>122</v>
      </c>
      <c r="U31" s="29"/>
      <c r="V31" s="29"/>
      <c r="W31" s="29"/>
      <c r="X31" s="29"/>
      <c r="Y31" s="29" t="s">
        <v>127</v>
      </c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</row>
    <row r="32" spans="1:102" s="28" customFormat="1" ht="30" hidden="1" customHeight="1">
      <c r="A32" s="51"/>
      <c r="B32" s="29" t="s">
        <v>126</v>
      </c>
      <c r="U32" s="29"/>
      <c r="V32" s="29"/>
      <c r="W32" s="29"/>
      <c r="X32" s="29"/>
      <c r="Y32" s="29" t="s">
        <v>125</v>
      </c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</row>
    <row r="33" spans="1:102" s="28" customFormat="1" ht="30" hidden="1" customHeight="1">
      <c r="A33" s="51"/>
      <c r="B33" s="29" t="s">
        <v>124</v>
      </c>
      <c r="C33" s="50">
        <v>6</v>
      </c>
      <c r="D33" s="49">
        <v>100</v>
      </c>
      <c r="E33" s="50">
        <v>5</v>
      </c>
      <c r="F33" s="49">
        <v>83.33</v>
      </c>
      <c r="G33" s="50">
        <v>1</v>
      </c>
      <c r="H33" s="49">
        <v>16.670000000000002</v>
      </c>
      <c r="I33" s="50" t="s">
        <v>9</v>
      </c>
      <c r="J33" s="49" t="s">
        <v>9</v>
      </c>
      <c r="K33" s="50" t="s">
        <v>9</v>
      </c>
      <c r="L33" s="49" t="s">
        <v>9</v>
      </c>
      <c r="M33" s="50" t="s">
        <v>9</v>
      </c>
      <c r="N33" s="49" t="s">
        <v>9</v>
      </c>
      <c r="O33" s="50" t="s">
        <v>9</v>
      </c>
      <c r="P33" s="49" t="s">
        <v>9</v>
      </c>
      <c r="Q33" s="50" t="s">
        <v>9</v>
      </c>
      <c r="R33" s="49" t="s">
        <v>9</v>
      </c>
      <c r="S33" s="50">
        <v>1</v>
      </c>
      <c r="T33" s="49">
        <v>100</v>
      </c>
      <c r="U33" s="48">
        <v>1</v>
      </c>
      <c r="V33" s="46">
        <v>100</v>
      </c>
      <c r="W33" s="48" t="s">
        <v>9</v>
      </c>
      <c r="X33" s="48" t="s">
        <v>9</v>
      </c>
      <c r="Y33" s="29" t="s">
        <v>123</v>
      </c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</row>
    <row r="34" spans="1:102" s="28" customFormat="1" ht="30" hidden="1" customHeight="1">
      <c r="A34" s="51">
        <v>22</v>
      </c>
      <c r="B34" s="29" t="s">
        <v>175</v>
      </c>
      <c r="C34" s="50">
        <v>13</v>
      </c>
      <c r="D34" s="49">
        <v>100</v>
      </c>
      <c r="E34" s="50">
        <v>5.5</v>
      </c>
      <c r="F34" s="49">
        <v>42.31</v>
      </c>
      <c r="G34" s="50">
        <v>7.5</v>
      </c>
      <c r="H34" s="49">
        <v>57.69</v>
      </c>
      <c r="I34" s="50" t="s">
        <v>9</v>
      </c>
      <c r="J34" s="49" t="s">
        <v>9</v>
      </c>
      <c r="K34" s="50">
        <v>2.25</v>
      </c>
      <c r="L34" s="49">
        <v>30</v>
      </c>
      <c r="M34" s="50" t="s">
        <v>9</v>
      </c>
      <c r="N34" s="49" t="s">
        <v>9</v>
      </c>
      <c r="O34" s="50">
        <v>3.25</v>
      </c>
      <c r="P34" s="49">
        <v>43.33</v>
      </c>
      <c r="Q34" s="50">
        <v>5.5</v>
      </c>
      <c r="R34" s="49">
        <v>73.33</v>
      </c>
      <c r="S34" s="50">
        <v>5.25</v>
      </c>
      <c r="T34" s="49">
        <v>70</v>
      </c>
      <c r="U34" s="48">
        <v>4.25</v>
      </c>
      <c r="V34" s="46">
        <v>56.67</v>
      </c>
      <c r="W34" s="48" t="s">
        <v>9</v>
      </c>
      <c r="X34" s="48" t="s">
        <v>9</v>
      </c>
      <c r="Y34" s="29" t="s">
        <v>121</v>
      </c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</row>
    <row r="35" spans="1:102" s="28" customFormat="1" ht="30" hidden="1" customHeight="1">
      <c r="A35" s="51"/>
      <c r="B35" s="29"/>
      <c r="C35" s="50"/>
      <c r="D35" s="49"/>
      <c r="E35" s="50"/>
      <c r="F35" s="49"/>
      <c r="G35" s="50"/>
      <c r="H35" s="49"/>
      <c r="I35" s="50"/>
      <c r="J35" s="49"/>
      <c r="K35" s="50"/>
      <c r="L35" s="49"/>
      <c r="M35" s="50"/>
      <c r="N35" s="49"/>
      <c r="O35" s="50"/>
      <c r="P35" s="49"/>
      <c r="Q35" s="50"/>
      <c r="R35" s="49"/>
      <c r="S35" s="50"/>
      <c r="T35" s="49"/>
      <c r="U35" s="48"/>
      <c r="V35" s="46"/>
      <c r="W35" s="48"/>
      <c r="X35" s="48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</row>
    <row r="36" spans="1:102" s="28" customFormat="1" ht="30" hidden="1" customHeight="1">
      <c r="A36" s="51">
        <v>23</v>
      </c>
      <c r="B36" s="29" t="s">
        <v>120</v>
      </c>
      <c r="C36" s="50">
        <v>69</v>
      </c>
      <c r="D36" s="49">
        <v>100</v>
      </c>
      <c r="E36" s="50">
        <v>30.56</v>
      </c>
      <c r="F36" s="49">
        <v>44.29</v>
      </c>
      <c r="G36" s="50">
        <v>38.44</v>
      </c>
      <c r="H36" s="49">
        <v>55.71</v>
      </c>
      <c r="I36" s="50">
        <v>7.82</v>
      </c>
      <c r="J36" s="49">
        <v>20.34</v>
      </c>
      <c r="K36" s="50">
        <v>31.96</v>
      </c>
      <c r="L36" s="49">
        <v>83.14</v>
      </c>
      <c r="M36" s="50">
        <v>7.4</v>
      </c>
      <c r="N36" s="49">
        <v>19.25</v>
      </c>
      <c r="O36" s="50">
        <v>8.15</v>
      </c>
      <c r="P36" s="49">
        <v>21.2</v>
      </c>
      <c r="Q36" s="50">
        <v>8.48</v>
      </c>
      <c r="R36" s="49">
        <v>22.06</v>
      </c>
      <c r="S36" s="50">
        <v>15.64</v>
      </c>
      <c r="T36" s="49">
        <v>40.69</v>
      </c>
      <c r="U36" s="48">
        <v>15.64</v>
      </c>
      <c r="V36" s="46">
        <v>40.69</v>
      </c>
      <c r="W36" s="48">
        <v>15.84</v>
      </c>
      <c r="X36" s="46">
        <f>W36/$W$14*100</f>
        <v>2.0771863566623394</v>
      </c>
      <c r="Y36" s="29" t="s">
        <v>119</v>
      </c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</row>
    <row r="37" spans="1:102" s="28" customFormat="1" ht="30" hidden="1" customHeight="1">
      <c r="A37" s="51"/>
      <c r="B37" s="29" t="s">
        <v>118</v>
      </c>
      <c r="C37" s="50"/>
      <c r="D37" s="49"/>
      <c r="E37" s="50"/>
      <c r="F37" s="49"/>
      <c r="G37" s="50"/>
      <c r="H37" s="49"/>
      <c r="I37" s="50"/>
      <c r="J37" s="49"/>
      <c r="K37" s="50"/>
      <c r="L37" s="49"/>
      <c r="M37" s="50"/>
      <c r="N37" s="49"/>
      <c r="O37" s="50"/>
      <c r="P37" s="49"/>
      <c r="Q37" s="50"/>
      <c r="R37" s="49"/>
      <c r="S37" s="50"/>
      <c r="T37" s="49"/>
      <c r="U37" s="48"/>
      <c r="V37" s="46"/>
      <c r="W37" s="48"/>
      <c r="X37" s="46"/>
      <c r="Y37" s="29" t="s">
        <v>117</v>
      </c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</row>
    <row r="38" spans="1:102" s="28" customFormat="1" ht="30" hidden="1" customHeight="1">
      <c r="A38" s="51">
        <v>24</v>
      </c>
      <c r="B38" s="29" t="s">
        <v>116</v>
      </c>
      <c r="C38" s="50">
        <v>1</v>
      </c>
      <c r="D38" s="49">
        <v>100</v>
      </c>
      <c r="E38" s="50">
        <v>1</v>
      </c>
      <c r="F38" s="49">
        <v>100</v>
      </c>
      <c r="G38" s="50" t="s">
        <v>9</v>
      </c>
      <c r="H38" s="49" t="s">
        <v>9</v>
      </c>
      <c r="I38" s="50" t="s">
        <v>9</v>
      </c>
      <c r="J38" s="49" t="s">
        <v>9</v>
      </c>
      <c r="K38" s="50" t="s">
        <v>9</v>
      </c>
      <c r="L38" s="49" t="s">
        <v>9</v>
      </c>
      <c r="M38" s="50" t="s">
        <v>9</v>
      </c>
      <c r="N38" s="49" t="s">
        <v>9</v>
      </c>
      <c r="O38" s="50" t="s">
        <v>9</v>
      </c>
      <c r="P38" s="49" t="s">
        <v>9</v>
      </c>
      <c r="Q38" s="50" t="s">
        <v>9</v>
      </c>
      <c r="R38" s="49" t="s">
        <v>9</v>
      </c>
      <c r="S38" s="50" t="s">
        <v>9</v>
      </c>
      <c r="T38" s="49" t="s">
        <v>9</v>
      </c>
      <c r="U38" s="48" t="s">
        <v>9</v>
      </c>
      <c r="V38" s="46" t="s">
        <v>9</v>
      </c>
      <c r="W38" s="48" t="s">
        <v>9</v>
      </c>
      <c r="X38" s="48" t="s">
        <v>9</v>
      </c>
      <c r="Y38" s="29" t="s">
        <v>115</v>
      </c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</row>
    <row r="39" spans="1:102" ht="27.95" hidden="1" customHeight="1">
      <c r="A39" s="27">
        <v>25</v>
      </c>
      <c r="B39" s="26" t="s">
        <v>34</v>
      </c>
      <c r="X39" s="46"/>
      <c r="Y39" s="26" t="s">
        <v>33</v>
      </c>
    </row>
    <row r="40" spans="1:102" ht="27.95" hidden="1" customHeight="1">
      <c r="A40" s="27">
        <v>26</v>
      </c>
      <c r="B40" s="26" t="s">
        <v>43</v>
      </c>
      <c r="C40" s="15" t="s">
        <v>9</v>
      </c>
      <c r="D40" s="18" t="s">
        <v>9</v>
      </c>
      <c r="E40" s="15" t="s">
        <v>9</v>
      </c>
      <c r="F40" s="18" t="s">
        <v>9</v>
      </c>
      <c r="G40" s="15" t="s">
        <v>9</v>
      </c>
      <c r="H40" s="18" t="s">
        <v>9</v>
      </c>
      <c r="I40" s="15" t="s">
        <v>9</v>
      </c>
      <c r="J40" s="18" t="s">
        <v>9</v>
      </c>
      <c r="K40" s="15" t="s">
        <v>9</v>
      </c>
      <c r="L40" s="18" t="s">
        <v>9</v>
      </c>
      <c r="M40" s="15" t="s">
        <v>9</v>
      </c>
      <c r="N40" s="18" t="s">
        <v>9</v>
      </c>
      <c r="O40" s="15" t="s">
        <v>9</v>
      </c>
      <c r="P40" s="18" t="s">
        <v>9</v>
      </c>
      <c r="Q40" s="15" t="s">
        <v>9</v>
      </c>
      <c r="R40" s="18" t="s">
        <v>9</v>
      </c>
      <c r="S40" s="15" t="s">
        <v>9</v>
      </c>
      <c r="T40" s="18" t="s">
        <v>9</v>
      </c>
      <c r="U40" s="13" t="s">
        <v>9</v>
      </c>
      <c r="V40" s="17" t="s">
        <v>9</v>
      </c>
      <c r="W40" s="13" t="s">
        <v>9</v>
      </c>
      <c r="X40" s="46" t="e">
        <f>W40/$W$14*100</f>
        <v>#VALUE!</v>
      </c>
      <c r="Y40" s="26" t="s">
        <v>42</v>
      </c>
    </row>
    <row r="41" spans="1:102" ht="27.95" hidden="1" customHeight="1">
      <c r="A41" s="27"/>
      <c r="B41" s="26" t="s">
        <v>32</v>
      </c>
      <c r="C41" s="15">
        <v>122</v>
      </c>
      <c r="D41" s="18">
        <v>100</v>
      </c>
      <c r="E41" s="15">
        <v>42.43</v>
      </c>
      <c r="F41" s="18">
        <v>34.78</v>
      </c>
      <c r="G41" s="15">
        <v>79.569999999999993</v>
      </c>
      <c r="H41" s="18">
        <v>65.22</v>
      </c>
      <c r="I41" s="15">
        <v>15.09</v>
      </c>
      <c r="J41" s="18">
        <v>18.96</v>
      </c>
      <c r="K41" s="15">
        <v>56.34</v>
      </c>
      <c r="L41" s="18">
        <v>70.81</v>
      </c>
      <c r="M41" s="15">
        <v>4.8</v>
      </c>
      <c r="N41" s="18">
        <v>6.03</v>
      </c>
      <c r="O41" s="15">
        <v>21.69</v>
      </c>
      <c r="P41" s="18">
        <v>27.26</v>
      </c>
      <c r="Q41" s="15">
        <v>26.83</v>
      </c>
      <c r="R41" s="18">
        <v>33.72</v>
      </c>
      <c r="S41" s="15">
        <v>29.83</v>
      </c>
      <c r="T41" s="18">
        <v>37.49</v>
      </c>
      <c r="U41" s="13">
        <v>22.03</v>
      </c>
      <c r="V41" s="17">
        <v>27.69</v>
      </c>
      <c r="W41" s="13">
        <v>30.51</v>
      </c>
      <c r="X41" s="46">
        <f>W41/$W$14*100</f>
        <v>4.0009441756166648</v>
      </c>
      <c r="Y41" s="26" t="s">
        <v>31</v>
      </c>
    </row>
    <row r="42" spans="1:102" ht="27.95" hidden="1" customHeight="1">
      <c r="A42" s="27">
        <v>27</v>
      </c>
      <c r="B42" s="26" t="s">
        <v>30</v>
      </c>
      <c r="C42" s="15">
        <v>4</v>
      </c>
      <c r="D42" s="18">
        <v>100</v>
      </c>
      <c r="E42" s="15">
        <v>1</v>
      </c>
      <c r="F42" s="18">
        <v>25</v>
      </c>
      <c r="G42" s="15">
        <v>3</v>
      </c>
      <c r="H42" s="18">
        <v>75</v>
      </c>
      <c r="I42" s="15">
        <v>1</v>
      </c>
      <c r="J42" s="18">
        <v>33.33</v>
      </c>
      <c r="K42" s="15">
        <v>2</v>
      </c>
      <c r="L42" s="18">
        <v>66.67</v>
      </c>
      <c r="M42" s="15" t="s">
        <v>9</v>
      </c>
      <c r="N42" s="18" t="s">
        <v>9</v>
      </c>
      <c r="O42" s="15" t="s">
        <v>9</v>
      </c>
      <c r="P42" s="18" t="s">
        <v>9</v>
      </c>
      <c r="Q42" s="15">
        <v>1</v>
      </c>
      <c r="R42" s="18">
        <v>33.33</v>
      </c>
      <c r="S42" s="15">
        <v>1</v>
      </c>
      <c r="T42" s="18">
        <v>33.33</v>
      </c>
      <c r="U42" s="13">
        <v>2</v>
      </c>
      <c r="V42" s="17">
        <v>66.67</v>
      </c>
      <c r="W42" s="13">
        <v>1</v>
      </c>
      <c r="X42" s="46">
        <f>W42/$W$14*100</f>
        <v>0.13113550231454163</v>
      </c>
      <c r="Y42" s="26" t="s">
        <v>29</v>
      </c>
    </row>
    <row r="43" spans="1:102" ht="27.95" hidden="1" customHeight="1">
      <c r="A43" s="27">
        <v>28</v>
      </c>
      <c r="B43" s="26" t="s">
        <v>176</v>
      </c>
      <c r="C43" s="15">
        <v>1</v>
      </c>
      <c r="D43" s="18">
        <v>100</v>
      </c>
      <c r="E43" s="15" t="s">
        <v>9</v>
      </c>
      <c r="F43" s="18" t="s">
        <v>9</v>
      </c>
      <c r="G43" s="15">
        <v>1</v>
      </c>
      <c r="H43" s="18">
        <v>100</v>
      </c>
      <c r="I43" s="15" t="s">
        <v>9</v>
      </c>
      <c r="J43" s="18" t="s">
        <v>9</v>
      </c>
      <c r="K43" s="15" t="s">
        <v>9</v>
      </c>
      <c r="L43" s="18" t="s">
        <v>9</v>
      </c>
      <c r="M43" s="15" t="s">
        <v>9</v>
      </c>
      <c r="N43" s="18" t="s">
        <v>9</v>
      </c>
      <c r="O43" s="15" t="s">
        <v>9</v>
      </c>
      <c r="P43" s="18" t="s">
        <v>9</v>
      </c>
      <c r="Q43" s="15" t="s">
        <v>9</v>
      </c>
      <c r="R43" s="18" t="s">
        <v>9</v>
      </c>
      <c r="S43" s="15" t="s">
        <v>9</v>
      </c>
      <c r="T43" s="18" t="s">
        <v>9</v>
      </c>
      <c r="U43" s="13">
        <v>1</v>
      </c>
      <c r="V43" s="17">
        <v>100</v>
      </c>
      <c r="W43" s="13">
        <v>1</v>
      </c>
      <c r="X43" s="46">
        <f>W43/$W$14*100</f>
        <v>0.13113550231454163</v>
      </c>
      <c r="Y43" s="26" t="s">
        <v>177</v>
      </c>
    </row>
    <row r="44" spans="1:102" ht="27.95" hidden="1" customHeight="1">
      <c r="A44" s="27">
        <v>29</v>
      </c>
      <c r="B44" s="26" t="s">
        <v>110</v>
      </c>
      <c r="C44" s="15">
        <v>12</v>
      </c>
      <c r="D44" s="18">
        <v>100</v>
      </c>
      <c r="E44" s="15">
        <v>8.57</v>
      </c>
      <c r="F44" s="18">
        <v>71.42</v>
      </c>
      <c r="G44" s="15">
        <v>3.43</v>
      </c>
      <c r="H44" s="18">
        <v>28.58</v>
      </c>
      <c r="I44" s="15">
        <v>1.71</v>
      </c>
      <c r="J44" s="18">
        <v>49.85</v>
      </c>
      <c r="K44" s="15">
        <v>3.43</v>
      </c>
      <c r="L44" s="18">
        <v>100</v>
      </c>
      <c r="M44" s="15">
        <v>1.71</v>
      </c>
      <c r="N44" s="18">
        <v>49.85</v>
      </c>
      <c r="O44" s="15">
        <v>1.71</v>
      </c>
      <c r="P44" s="18">
        <v>49.85</v>
      </c>
      <c r="Q44" s="15">
        <v>1.71</v>
      </c>
      <c r="R44" s="18">
        <v>49.85</v>
      </c>
      <c r="S44" s="15">
        <v>1.71</v>
      </c>
      <c r="T44" s="18">
        <v>49.85</v>
      </c>
      <c r="U44" s="13">
        <v>3.43</v>
      </c>
      <c r="V44" s="17">
        <v>100</v>
      </c>
      <c r="W44" s="13">
        <v>3.43</v>
      </c>
      <c r="X44" s="46">
        <f>W44/$W$14*100</f>
        <v>0.44979477293887782</v>
      </c>
      <c r="Y44" s="26" t="s">
        <v>109</v>
      </c>
      <c r="AC44" s="24"/>
    </row>
    <row r="45" spans="1:102" ht="27.95" hidden="1" customHeight="1">
      <c r="A45" s="27">
        <v>30</v>
      </c>
      <c r="B45" s="26" t="s">
        <v>41</v>
      </c>
      <c r="C45" s="15" t="s">
        <v>9</v>
      </c>
      <c r="D45" s="18" t="s">
        <v>9</v>
      </c>
      <c r="E45" s="15" t="s">
        <v>9</v>
      </c>
      <c r="F45" s="18" t="s">
        <v>9</v>
      </c>
      <c r="G45" s="15" t="s">
        <v>9</v>
      </c>
      <c r="H45" s="18" t="s">
        <v>9</v>
      </c>
      <c r="I45" s="15" t="s">
        <v>9</v>
      </c>
      <c r="J45" s="18" t="s">
        <v>9</v>
      </c>
      <c r="K45" s="15" t="s">
        <v>9</v>
      </c>
      <c r="L45" s="18" t="s">
        <v>9</v>
      </c>
      <c r="M45" s="15" t="s">
        <v>9</v>
      </c>
      <c r="N45" s="18" t="s">
        <v>9</v>
      </c>
      <c r="O45" s="15" t="s">
        <v>9</v>
      </c>
      <c r="P45" s="18" t="s">
        <v>9</v>
      </c>
      <c r="Q45" s="15" t="s">
        <v>9</v>
      </c>
      <c r="R45" s="18" t="s">
        <v>9</v>
      </c>
      <c r="S45" s="15" t="s">
        <v>9</v>
      </c>
      <c r="T45" s="18" t="s">
        <v>9</v>
      </c>
      <c r="U45" s="13" t="s">
        <v>9</v>
      </c>
      <c r="V45" s="17" t="s">
        <v>9</v>
      </c>
      <c r="W45" s="13" t="s">
        <v>9</v>
      </c>
      <c r="X45" s="46" t="e">
        <f>W45/$W$14*100</f>
        <v>#VALUE!</v>
      </c>
      <c r="Y45" s="26" t="s">
        <v>40</v>
      </c>
    </row>
    <row r="46" spans="1:102" ht="27.95" hidden="1" customHeight="1">
      <c r="A46" s="27">
        <v>31</v>
      </c>
      <c r="B46" s="26" t="s">
        <v>20</v>
      </c>
      <c r="C46" s="15">
        <v>27</v>
      </c>
      <c r="D46" s="18">
        <v>100</v>
      </c>
      <c r="E46" s="15">
        <v>18</v>
      </c>
      <c r="F46" s="18">
        <v>66.67</v>
      </c>
      <c r="G46" s="15">
        <v>9</v>
      </c>
      <c r="H46" s="18">
        <v>33.33</v>
      </c>
      <c r="I46" s="15">
        <v>4</v>
      </c>
      <c r="J46" s="18">
        <v>44.44</v>
      </c>
      <c r="K46" s="15">
        <v>7</v>
      </c>
      <c r="L46" s="18">
        <v>77.78</v>
      </c>
      <c r="M46" s="15">
        <v>1</v>
      </c>
      <c r="N46" s="18">
        <v>11.11</v>
      </c>
      <c r="O46" s="15">
        <v>5</v>
      </c>
      <c r="P46" s="18">
        <v>55.56</v>
      </c>
      <c r="Q46" s="15">
        <v>6</v>
      </c>
      <c r="R46" s="18">
        <v>66.67</v>
      </c>
      <c r="S46" s="15">
        <v>5</v>
      </c>
      <c r="T46" s="18">
        <v>55.56</v>
      </c>
      <c r="U46" s="13">
        <v>5</v>
      </c>
      <c r="V46" s="17">
        <v>55.56</v>
      </c>
      <c r="W46" s="13">
        <v>4</v>
      </c>
      <c r="X46" s="46">
        <f>W46/$W$14*100</f>
        <v>0.52454200925816652</v>
      </c>
      <c r="Y46" s="26" t="s">
        <v>19</v>
      </c>
    </row>
    <row r="47" spans="1:102" s="4" customFormat="1" ht="30" hidden="1" customHeight="1">
      <c r="A47" s="45" t="s">
        <v>108</v>
      </c>
      <c r="C47" s="45"/>
      <c r="D47" s="45"/>
      <c r="E47" s="45"/>
      <c r="F47" s="45"/>
      <c r="G47" s="45"/>
      <c r="H47" s="45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</row>
    <row r="48" spans="1:102" s="4" customFormat="1" ht="30" hidden="1" customHeight="1">
      <c r="A48" s="45" t="s">
        <v>107</v>
      </c>
      <c r="C48" s="45"/>
      <c r="D48" s="45"/>
      <c r="E48" s="45"/>
      <c r="F48" s="45"/>
      <c r="G48" s="45"/>
      <c r="H48" s="45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</row>
    <row r="49" spans="1:102" ht="18" hidden="1" customHeight="1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102" s="2" customFormat="1" ht="27" hidden="1" customHeight="1">
      <c r="A50" s="5"/>
      <c r="B50" s="43"/>
      <c r="C50" s="42" t="s">
        <v>53</v>
      </c>
      <c r="D50" s="42"/>
      <c r="E50" s="42" t="s">
        <v>106</v>
      </c>
      <c r="F50" s="42"/>
      <c r="G50" s="42" t="s">
        <v>105</v>
      </c>
      <c r="H50" s="42"/>
      <c r="I50" s="41" t="s">
        <v>104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26"/>
    </row>
    <row r="51" spans="1:102" s="2" customFormat="1" ht="27" hidden="1" customHeight="1">
      <c r="B51" s="26"/>
      <c r="C51" s="36" t="s">
        <v>103</v>
      </c>
      <c r="D51" s="36"/>
      <c r="E51" s="39" t="s">
        <v>102</v>
      </c>
      <c r="F51" s="39"/>
      <c r="G51" s="39" t="s">
        <v>101</v>
      </c>
      <c r="H51" s="39"/>
      <c r="I51" s="40" t="s">
        <v>100</v>
      </c>
      <c r="J51" s="40"/>
      <c r="K51" s="40" t="s">
        <v>99</v>
      </c>
      <c r="L51" s="40"/>
      <c r="M51" s="40" t="s">
        <v>98</v>
      </c>
      <c r="N51" s="40"/>
      <c r="O51" s="40" t="s">
        <v>97</v>
      </c>
      <c r="P51" s="40"/>
      <c r="Q51" s="40" t="s">
        <v>96</v>
      </c>
      <c r="R51" s="40"/>
      <c r="S51" s="40" t="s">
        <v>95</v>
      </c>
      <c r="T51" s="40"/>
      <c r="U51" s="36" t="s">
        <v>94</v>
      </c>
      <c r="V51" s="36"/>
      <c r="W51" s="36" t="s">
        <v>93</v>
      </c>
      <c r="X51" s="36"/>
      <c r="Y51" s="26"/>
    </row>
    <row r="52" spans="1:102" s="2" customFormat="1" ht="27" hidden="1" customHeight="1">
      <c r="A52" s="38" t="s">
        <v>92</v>
      </c>
      <c r="B52" s="39" t="s">
        <v>91</v>
      </c>
      <c r="C52" s="39" t="s">
        <v>90</v>
      </c>
      <c r="D52" s="39"/>
      <c r="E52" s="38"/>
      <c r="F52" s="38"/>
      <c r="G52" s="38"/>
      <c r="H52" s="38"/>
      <c r="I52" s="36" t="s">
        <v>89</v>
      </c>
      <c r="J52" s="36"/>
      <c r="K52" s="36" t="s">
        <v>88</v>
      </c>
      <c r="L52" s="36"/>
      <c r="M52" s="36" t="s">
        <v>87</v>
      </c>
      <c r="N52" s="36"/>
      <c r="O52" s="36" t="s">
        <v>86</v>
      </c>
      <c r="P52" s="36"/>
      <c r="Q52" s="36" t="s">
        <v>85</v>
      </c>
      <c r="R52" s="36"/>
      <c r="S52" s="36" t="s">
        <v>84</v>
      </c>
      <c r="T52" s="36"/>
      <c r="U52" s="36" t="s">
        <v>83</v>
      </c>
      <c r="V52" s="36"/>
      <c r="W52" s="36" t="s">
        <v>82</v>
      </c>
      <c r="X52" s="36"/>
      <c r="Y52" s="39" t="s">
        <v>81</v>
      </c>
    </row>
    <row r="53" spans="1:102" s="2" customFormat="1" ht="27" hidden="1" customHeight="1">
      <c r="A53" s="30" t="s">
        <v>80</v>
      </c>
      <c r="B53" s="39"/>
      <c r="C53" s="39" t="s">
        <v>79</v>
      </c>
      <c r="D53" s="39"/>
      <c r="E53" s="36"/>
      <c r="F53" s="36"/>
      <c r="G53" s="33"/>
      <c r="H53" s="30"/>
      <c r="I53" s="36" t="s">
        <v>78</v>
      </c>
      <c r="J53" s="36"/>
      <c r="K53" s="36" t="s">
        <v>77</v>
      </c>
      <c r="L53" s="36"/>
      <c r="M53" s="36" t="s">
        <v>76</v>
      </c>
      <c r="N53" s="36"/>
      <c r="O53" s="36" t="s">
        <v>75</v>
      </c>
      <c r="P53" s="36"/>
      <c r="Q53" s="36" t="s">
        <v>74</v>
      </c>
      <c r="R53" s="36"/>
      <c r="S53" s="36" t="s">
        <v>73</v>
      </c>
      <c r="T53" s="36"/>
      <c r="U53" s="36" t="s">
        <v>72</v>
      </c>
      <c r="V53" s="36"/>
      <c r="W53" s="36" t="s">
        <v>71</v>
      </c>
      <c r="X53" s="36"/>
      <c r="Y53" s="39"/>
    </row>
    <row r="54" spans="1:102" s="2" customFormat="1" ht="27" hidden="1" customHeight="1">
      <c r="B54" s="38"/>
      <c r="C54" s="36"/>
      <c r="D54" s="36"/>
      <c r="E54" s="33"/>
      <c r="F54" s="30"/>
      <c r="G54" s="33"/>
      <c r="H54" s="30"/>
      <c r="I54" s="36" t="s">
        <v>70</v>
      </c>
      <c r="J54" s="36"/>
      <c r="K54" s="36" t="s">
        <v>69</v>
      </c>
      <c r="L54" s="36"/>
      <c r="M54" s="36" t="s">
        <v>68</v>
      </c>
      <c r="N54" s="36"/>
      <c r="O54" s="36" t="s">
        <v>67</v>
      </c>
      <c r="P54" s="36"/>
      <c r="Q54" s="36" t="s">
        <v>66</v>
      </c>
      <c r="R54" s="36"/>
      <c r="S54" s="36" t="s">
        <v>65</v>
      </c>
      <c r="T54" s="36"/>
      <c r="U54" s="36" t="s">
        <v>64</v>
      </c>
      <c r="V54" s="36"/>
      <c r="W54" s="36" t="s">
        <v>63</v>
      </c>
      <c r="X54" s="36"/>
      <c r="Y54" s="30"/>
    </row>
    <row r="55" spans="1:102" s="2" customFormat="1" ht="27" hidden="1" customHeight="1">
      <c r="B55" s="38"/>
      <c r="C55" s="30"/>
      <c r="D55" s="30"/>
      <c r="E55" s="33"/>
      <c r="F55" s="30"/>
      <c r="G55" s="33"/>
      <c r="H55" s="30"/>
      <c r="I55" s="36" t="s">
        <v>62</v>
      </c>
      <c r="J55" s="36"/>
      <c r="K55" s="30"/>
      <c r="L55" s="30"/>
      <c r="M55" s="36" t="s">
        <v>61</v>
      </c>
      <c r="N55" s="36"/>
      <c r="O55" s="30"/>
      <c r="P55" s="30"/>
      <c r="Q55" s="36" t="s">
        <v>60</v>
      </c>
      <c r="R55" s="36"/>
      <c r="S55" s="36" t="s">
        <v>59</v>
      </c>
      <c r="T55" s="36"/>
      <c r="U55" s="36" t="s">
        <v>58</v>
      </c>
      <c r="V55" s="36"/>
      <c r="W55" s="30"/>
      <c r="X55" s="30"/>
      <c r="Y55" s="30"/>
    </row>
    <row r="56" spans="1:102" s="2" customFormat="1" ht="27" hidden="1" customHeight="1">
      <c r="B56" s="38"/>
      <c r="C56" s="30"/>
      <c r="D56" s="30"/>
      <c r="E56" s="33"/>
      <c r="F56" s="30"/>
      <c r="G56" s="33"/>
      <c r="H56" s="30"/>
      <c r="I56" s="36" t="s">
        <v>57</v>
      </c>
      <c r="J56" s="36"/>
      <c r="K56" s="30"/>
      <c r="L56" s="30"/>
      <c r="M56" s="36" t="s">
        <v>56</v>
      </c>
      <c r="N56" s="3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spans="1:102" s="2" customFormat="1" ht="27" hidden="1" customHeight="1">
      <c r="C57" s="30"/>
      <c r="D57" s="30"/>
      <c r="E57" s="33"/>
      <c r="F57" s="30"/>
      <c r="G57" s="33"/>
      <c r="H57" s="30"/>
      <c r="I57" s="36" t="s">
        <v>55</v>
      </c>
      <c r="J57" s="36"/>
      <c r="K57" s="36"/>
      <c r="L57" s="36"/>
      <c r="M57" s="37" t="s">
        <v>54</v>
      </c>
      <c r="N57" s="37"/>
      <c r="O57" s="36"/>
      <c r="P57" s="36"/>
      <c r="Q57" s="36"/>
      <c r="R57" s="36"/>
      <c r="S57" s="30"/>
      <c r="T57" s="30"/>
      <c r="U57" s="36"/>
      <c r="V57" s="36"/>
      <c r="W57" s="36"/>
      <c r="X57" s="36"/>
    </row>
    <row r="58" spans="1:102" s="2" customFormat="1" ht="27" hidden="1" customHeight="1">
      <c r="B58" s="26"/>
      <c r="C58" s="35" t="s">
        <v>53</v>
      </c>
      <c r="D58" s="34" t="s">
        <v>52</v>
      </c>
      <c r="E58" s="35" t="s">
        <v>53</v>
      </c>
      <c r="F58" s="34" t="s">
        <v>52</v>
      </c>
      <c r="G58" s="35" t="s">
        <v>53</v>
      </c>
      <c r="H58" s="34" t="s">
        <v>52</v>
      </c>
      <c r="I58" s="35" t="s">
        <v>53</v>
      </c>
      <c r="J58" s="34" t="s">
        <v>52</v>
      </c>
      <c r="K58" s="35" t="s">
        <v>53</v>
      </c>
      <c r="L58" s="34" t="s">
        <v>52</v>
      </c>
      <c r="M58" s="35" t="s">
        <v>53</v>
      </c>
      <c r="N58" s="34" t="s">
        <v>52</v>
      </c>
      <c r="O58" s="35" t="s">
        <v>53</v>
      </c>
      <c r="P58" s="34" t="s">
        <v>52</v>
      </c>
      <c r="Q58" s="35" t="s">
        <v>53</v>
      </c>
      <c r="R58" s="34" t="s">
        <v>52</v>
      </c>
      <c r="S58" s="35" t="s">
        <v>53</v>
      </c>
      <c r="T58" s="34" t="s">
        <v>52</v>
      </c>
      <c r="U58" s="33" t="s">
        <v>53</v>
      </c>
      <c r="V58" s="30" t="s">
        <v>52</v>
      </c>
      <c r="W58" s="33" t="s">
        <v>53</v>
      </c>
      <c r="X58" s="30" t="s">
        <v>52</v>
      </c>
      <c r="Y58" s="26"/>
    </row>
    <row r="59" spans="1:102" s="2" customFormat="1" ht="27" hidden="1" customHeight="1">
      <c r="A59" s="25"/>
      <c r="B59" s="32"/>
      <c r="C59" s="31" t="s">
        <v>51</v>
      </c>
      <c r="D59" s="31" t="s">
        <v>50</v>
      </c>
      <c r="E59" s="31" t="s">
        <v>51</v>
      </c>
      <c r="F59" s="31" t="s">
        <v>50</v>
      </c>
      <c r="G59" s="31" t="s">
        <v>51</v>
      </c>
      <c r="H59" s="31" t="s">
        <v>50</v>
      </c>
      <c r="I59" s="31" t="s">
        <v>51</v>
      </c>
      <c r="J59" s="31" t="s">
        <v>50</v>
      </c>
      <c r="K59" s="31" t="s">
        <v>51</v>
      </c>
      <c r="L59" s="31" t="s">
        <v>50</v>
      </c>
      <c r="M59" s="31" t="s">
        <v>51</v>
      </c>
      <c r="N59" s="31" t="s">
        <v>50</v>
      </c>
      <c r="O59" s="31" t="s">
        <v>51</v>
      </c>
      <c r="P59" s="31" t="s">
        <v>50</v>
      </c>
      <c r="Q59" s="31" t="s">
        <v>51</v>
      </c>
      <c r="R59" s="31" t="s">
        <v>50</v>
      </c>
      <c r="S59" s="31" t="s">
        <v>51</v>
      </c>
      <c r="T59" s="31" t="s">
        <v>50</v>
      </c>
      <c r="U59" s="30" t="s">
        <v>51</v>
      </c>
      <c r="V59" s="30" t="s">
        <v>50</v>
      </c>
      <c r="W59" s="30" t="s">
        <v>51</v>
      </c>
      <c r="X59" s="30" t="s">
        <v>50</v>
      </c>
      <c r="Y59" s="26"/>
    </row>
    <row r="60" spans="1:102" s="28" customFormat="1" ht="27.95" hidden="1" customHeight="1">
      <c r="A60" s="27">
        <v>32</v>
      </c>
      <c r="B60" s="26" t="s">
        <v>18</v>
      </c>
      <c r="C60" s="15">
        <v>82</v>
      </c>
      <c r="D60" s="14">
        <v>100</v>
      </c>
      <c r="E60" s="15">
        <v>35.9</v>
      </c>
      <c r="F60" s="14">
        <v>43.78</v>
      </c>
      <c r="G60" s="15">
        <v>46.1</v>
      </c>
      <c r="H60" s="14">
        <v>56.22</v>
      </c>
      <c r="I60" s="15">
        <v>2.6</v>
      </c>
      <c r="J60" s="14">
        <v>5.64</v>
      </c>
      <c r="K60" s="15">
        <v>13.27</v>
      </c>
      <c r="L60" s="14">
        <v>28.79</v>
      </c>
      <c r="M60" s="15">
        <v>2.6</v>
      </c>
      <c r="N60" s="14">
        <v>5.64</v>
      </c>
      <c r="O60" s="15">
        <v>17.8</v>
      </c>
      <c r="P60" s="14">
        <v>38.61</v>
      </c>
      <c r="Q60" s="15">
        <v>26</v>
      </c>
      <c r="R60" s="14">
        <v>56.4</v>
      </c>
      <c r="S60" s="15">
        <v>15.1</v>
      </c>
      <c r="T60" s="14">
        <v>32.75</v>
      </c>
      <c r="U60" s="13">
        <v>17.13</v>
      </c>
      <c r="V60" s="12">
        <v>37.159999999999997</v>
      </c>
      <c r="W60" s="13">
        <v>16.27</v>
      </c>
      <c r="X60" s="12">
        <v>35.29</v>
      </c>
      <c r="Y60" s="26" t="s">
        <v>17</v>
      </c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</row>
    <row r="61" spans="1:102" s="28" customFormat="1" ht="27.95" hidden="1" customHeight="1">
      <c r="A61" s="27">
        <v>33</v>
      </c>
      <c r="B61" s="26" t="s">
        <v>49</v>
      </c>
      <c r="C61" s="15">
        <v>24</v>
      </c>
      <c r="D61" s="14">
        <v>100</v>
      </c>
      <c r="E61" s="15">
        <v>15.47</v>
      </c>
      <c r="F61" s="14">
        <v>64.459999999999994</v>
      </c>
      <c r="G61" s="15">
        <v>8.5299999999999994</v>
      </c>
      <c r="H61" s="14">
        <v>35.54</v>
      </c>
      <c r="I61" s="15" t="s">
        <v>9</v>
      </c>
      <c r="J61" s="14" t="s">
        <v>9</v>
      </c>
      <c r="K61" s="15">
        <v>4.53</v>
      </c>
      <c r="L61" s="14">
        <v>53.11</v>
      </c>
      <c r="M61" s="15" t="s">
        <v>9</v>
      </c>
      <c r="N61" s="14" t="s">
        <v>9</v>
      </c>
      <c r="O61" s="15" t="s">
        <v>9</v>
      </c>
      <c r="P61" s="14" t="s">
        <v>9</v>
      </c>
      <c r="Q61" s="15">
        <v>2.33</v>
      </c>
      <c r="R61" s="14">
        <v>27.32</v>
      </c>
      <c r="S61" s="15">
        <v>1.33</v>
      </c>
      <c r="T61" s="14">
        <v>15.59</v>
      </c>
      <c r="U61" s="13">
        <v>1.33</v>
      </c>
      <c r="V61" s="12">
        <v>15.59</v>
      </c>
      <c r="W61" s="13">
        <v>2.67</v>
      </c>
      <c r="X61" s="12">
        <v>31.3</v>
      </c>
      <c r="Y61" s="26" t="s">
        <v>48</v>
      </c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</row>
    <row r="62" spans="1:102" ht="27.95" hidden="1" customHeight="1">
      <c r="A62" s="27">
        <v>37</v>
      </c>
      <c r="B62" s="26" t="s">
        <v>12</v>
      </c>
      <c r="C62" s="15">
        <v>1</v>
      </c>
      <c r="D62" s="14">
        <v>100</v>
      </c>
      <c r="E62" s="15">
        <v>1</v>
      </c>
      <c r="F62" s="14">
        <v>100</v>
      </c>
      <c r="G62" s="15" t="s">
        <v>9</v>
      </c>
      <c r="H62" s="14" t="s">
        <v>9</v>
      </c>
      <c r="I62" s="15" t="s">
        <v>9</v>
      </c>
      <c r="J62" s="14" t="s">
        <v>9</v>
      </c>
      <c r="K62" s="15" t="s">
        <v>9</v>
      </c>
      <c r="L62" s="14" t="s">
        <v>9</v>
      </c>
      <c r="M62" s="15" t="s">
        <v>9</v>
      </c>
      <c r="N62" s="14" t="s">
        <v>9</v>
      </c>
      <c r="O62" s="15" t="s">
        <v>9</v>
      </c>
      <c r="P62" s="14" t="s">
        <v>9</v>
      </c>
      <c r="Q62" s="15" t="s">
        <v>9</v>
      </c>
      <c r="R62" s="14" t="s">
        <v>9</v>
      </c>
      <c r="S62" s="15" t="s">
        <v>9</v>
      </c>
      <c r="T62" s="14" t="s">
        <v>9</v>
      </c>
      <c r="U62" s="13" t="s">
        <v>9</v>
      </c>
      <c r="V62" s="12" t="s">
        <v>9</v>
      </c>
      <c r="W62" s="13" t="s">
        <v>9</v>
      </c>
      <c r="X62" s="12" t="s">
        <v>9</v>
      </c>
      <c r="Y62" s="26" t="s">
        <v>11</v>
      </c>
    </row>
    <row r="63" spans="1:102" ht="27.95" hidden="1" customHeight="1">
      <c r="A63" s="27">
        <v>38</v>
      </c>
      <c r="B63" s="26" t="s">
        <v>178</v>
      </c>
      <c r="C63" s="15">
        <v>8</v>
      </c>
      <c r="D63" s="14">
        <v>100</v>
      </c>
      <c r="E63" s="15">
        <v>4</v>
      </c>
      <c r="F63" s="14">
        <v>50</v>
      </c>
      <c r="G63" s="15">
        <v>4</v>
      </c>
      <c r="H63" s="14">
        <v>50</v>
      </c>
      <c r="I63" s="15" t="s">
        <v>9</v>
      </c>
      <c r="J63" s="14" t="s">
        <v>9</v>
      </c>
      <c r="K63" s="15">
        <v>2</v>
      </c>
      <c r="L63" s="14">
        <v>50</v>
      </c>
      <c r="M63" s="15" t="s">
        <v>9</v>
      </c>
      <c r="N63" s="14" t="s">
        <v>9</v>
      </c>
      <c r="O63" s="15">
        <v>1</v>
      </c>
      <c r="P63" s="14">
        <v>25</v>
      </c>
      <c r="Q63" s="15">
        <v>1</v>
      </c>
      <c r="R63" s="14">
        <v>25</v>
      </c>
      <c r="S63" s="15" t="s">
        <v>9</v>
      </c>
      <c r="T63" s="14" t="s">
        <v>9</v>
      </c>
      <c r="U63" s="13">
        <v>1</v>
      </c>
      <c r="V63" s="12">
        <v>25</v>
      </c>
      <c r="W63" s="13">
        <v>3</v>
      </c>
      <c r="X63" s="12">
        <v>75</v>
      </c>
      <c r="Y63" s="26" t="s">
        <v>179</v>
      </c>
    </row>
    <row r="64" spans="1:102" ht="27.95" hidden="1" customHeight="1">
      <c r="A64" s="27">
        <v>39</v>
      </c>
      <c r="B64" s="26" t="s">
        <v>38</v>
      </c>
      <c r="C64" s="15" t="s">
        <v>9</v>
      </c>
      <c r="D64" s="14" t="s">
        <v>9</v>
      </c>
      <c r="E64" s="15" t="s">
        <v>9</v>
      </c>
      <c r="F64" s="14" t="s">
        <v>9</v>
      </c>
      <c r="G64" s="15" t="s">
        <v>9</v>
      </c>
      <c r="H64" s="14" t="s">
        <v>9</v>
      </c>
      <c r="I64" s="15" t="s">
        <v>9</v>
      </c>
      <c r="J64" s="14" t="s">
        <v>9</v>
      </c>
      <c r="K64" s="15" t="s">
        <v>9</v>
      </c>
      <c r="L64" s="14" t="s">
        <v>9</v>
      </c>
      <c r="M64" s="15" t="s">
        <v>9</v>
      </c>
      <c r="N64" s="14" t="s">
        <v>9</v>
      </c>
      <c r="O64" s="15" t="s">
        <v>9</v>
      </c>
      <c r="P64" s="14" t="s">
        <v>9</v>
      </c>
      <c r="Q64" s="15" t="s">
        <v>9</v>
      </c>
      <c r="R64" s="14" t="s">
        <v>9</v>
      </c>
      <c r="S64" s="15" t="s">
        <v>9</v>
      </c>
      <c r="T64" s="14" t="s">
        <v>9</v>
      </c>
      <c r="U64" s="13" t="s">
        <v>9</v>
      </c>
      <c r="V64" s="12" t="s">
        <v>9</v>
      </c>
      <c r="W64" s="13" t="s">
        <v>9</v>
      </c>
      <c r="X64" s="12" t="s">
        <v>9</v>
      </c>
      <c r="Y64" s="26" t="s">
        <v>37</v>
      </c>
    </row>
    <row r="65" spans="1:25" s="1" customFormat="1" ht="27.95" hidden="1" customHeight="1">
      <c r="A65" s="27">
        <v>58</v>
      </c>
      <c r="B65" s="26" t="s">
        <v>36</v>
      </c>
      <c r="C65" s="15" t="s">
        <v>9</v>
      </c>
      <c r="D65" s="14" t="s">
        <v>9</v>
      </c>
      <c r="E65" s="15" t="s">
        <v>9</v>
      </c>
      <c r="F65" s="14" t="s">
        <v>9</v>
      </c>
      <c r="G65" s="15" t="s">
        <v>9</v>
      </c>
      <c r="H65" s="14" t="s">
        <v>9</v>
      </c>
      <c r="I65" s="15" t="s">
        <v>9</v>
      </c>
      <c r="J65" s="14" t="s">
        <v>9</v>
      </c>
      <c r="K65" s="15" t="s">
        <v>9</v>
      </c>
      <c r="L65" s="21" t="s">
        <v>9</v>
      </c>
      <c r="M65" s="15" t="s">
        <v>9</v>
      </c>
      <c r="N65" s="14" t="s">
        <v>9</v>
      </c>
      <c r="O65" s="15" t="s">
        <v>9</v>
      </c>
      <c r="P65" s="14" t="s">
        <v>9</v>
      </c>
      <c r="Q65" s="15" t="s">
        <v>9</v>
      </c>
      <c r="R65" s="14" t="s">
        <v>9</v>
      </c>
      <c r="S65" s="15" t="s">
        <v>9</v>
      </c>
      <c r="T65" s="14" t="s">
        <v>9</v>
      </c>
      <c r="U65" s="13" t="s">
        <v>9</v>
      </c>
      <c r="V65" s="12" t="s">
        <v>9</v>
      </c>
      <c r="W65" s="13" t="s">
        <v>9</v>
      </c>
      <c r="X65" s="12" t="s">
        <v>9</v>
      </c>
      <c r="Y65" s="26" t="s">
        <v>35</v>
      </c>
    </row>
    <row r="66" spans="1:25" s="1" customFormat="1" ht="12" hidden="1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"/>
      <c r="V66" s="2"/>
      <c r="W66" s="2"/>
      <c r="X66" s="2"/>
      <c r="Y66" s="2"/>
    </row>
    <row r="67" spans="1:25" s="1" customFormat="1" ht="12" hidden="1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2"/>
      <c r="V67" s="2"/>
      <c r="W67" s="2"/>
      <c r="X67" s="2"/>
      <c r="Y67" s="2"/>
    </row>
    <row r="68" spans="1:25" s="1" customFormat="1" hidden="1">
      <c r="A68" s="1" t="s">
        <v>3</v>
      </c>
      <c r="U68" s="2"/>
      <c r="V68" s="2"/>
      <c r="W68" s="2"/>
      <c r="X68" s="2"/>
      <c r="Y68" s="2"/>
    </row>
    <row r="69" spans="1:25" s="1" customFormat="1" hidden="1">
      <c r="A69" s="1" t="s">
        <v>2</v>
      </c>
      <c r="U69" s="2"/>
      <c r="V69" s="2"/>
      <c r="W69" s="2"/>
      <c r="X69" s="2"/>
      <c r="Y69" s="2"/>
    </row>
    <row r="70" spans="1:25" s="1" customFormat="1" ht="21" hidden="1">
      <c r="A70" s="81" t="s">
        <v>1</v>
      </c>
      <c r="U70" s="2"/>
      <c r="V70" s="2"/>
      <c r="W70" s="2"/>
      <c r="X70" s="2"/>
      <c r="Y70" s="2"/>
    </row>
    <row r="71" spans="1:25" s="1" customFormat="1" ht="21" hidden="1">
      <c r="A71" s="81" t="s">
        <v>0</v>
      </c>
      <c r="U71" s="2"/>
      <c r="V71" s="2"/>
      <c r="W71" s="2"/>
      <c r="X71" s="2"/>
      <c r="Y71" s="2"/>
    </row>
    <row r="72" spans="1:25" s="1" customFormat="1" hidden="1">
      <c r="U72" s="2"/>
      <c r="V72" s="2"/>
      <c r="W72" s="2"/>
      <c r="X72" s="2"/>
      <c r="Y72" s="2"/>
    </row>
    <row r="73" spans="1:25" s="1" customFormat="1" hidden="1">
      <c r="U73" s="2"/>
      <c r="V73" s="2"/>
      <c r="W73" s="2"/>
      <c r="X73" s="2"/>
      <c r="Y73" s="2"/>
    </row>
    <row r="74" spans="1:25" s="1" customFormat="1" hidden="1">
      <c r="U74" s="2"/>
      <c r="V74" s="2"/>
      <c r="W74" s="2"/>
      <c r="X74" s="2"/>
      <c r="Y74" s="2"/>
    </row>
    <row r="75" spans="1:25" s="1" customFormat="1" hidden="1">
      <c r="U75" s="2"/>
      <c r="V75" s="2"/>
      <c r="W75" s="2"/>
      <c r="X75" s="2"/>
      <c r="Y75" s="2"/>
    </row>
    <row r="76" spans="1:25" s="1" customFormat="1" hidden="1">
      <c r="U76" s="2"/>
      <c r="V76" s="2"/>
      <c r="W76" s="2"/>
      <c r="X76" s="2"/>
      <c r="Y76" s="2"/>
    </row>
    <row r="77" spans="1:25" s="1" customFormat="1" hidden="1">
      <c r="U77" s="2"/>
      <c r="V77" s="2"/>
      <c r="W77" s="2"/>
      <c r="X77" s="2"/>
      <c r="Y77" s="2"/>
    </row>
    <row r="78" spans="1:25" s="1" customFormat="1" hidden="1">
      <c r="U78" s="2"/>
      <c r="V78" s="2"/>
      <c r="W78" s="2"/>
      <c r="X78" s="2"/>
      <c r="Y78" s="2"/>
    </row>
    <row r="79" spans="1:25" s="1" customFormat="1" hidden="1">
      <c r="U79" s="2"/>
      <c r="V79" s="2"/>
      <c r="W79" s="2"/>
      <c r="X79" s="2"/>
      <c r="Y79" s="2"/>
    </row>
    <row r="80" spans="1:25" s="1" customFormat="1" hidden="1">
      <c r="U80" s="2"/>
      <c r="V80" s="2"/>
      <c r="W80" s="2"/>
      <c r="X80" s="2"/>
      <c r="Y80" s="2"/>
    </row>
    <row r="81" spans="1:102" hidden="1"/>
    <row r="82" spans="1:102" hidden="1"/>
    <row r="83" spans="1:102" hidden="1"/>
    <row r="84" spans="1:102" hidden="1"/>
    <row r="85" spans="1:102" hidden="1"/>
    <row r="86" spans="1:102" hidden="1"/>
    <row r="87" spans="1:102" hidden="1"/>
    <row r="88" spans="1:102" hidden="1"/>
    <row r="89" spans="1:102" ht="21.95" customHeight="1">
      <c r="A89" s="27">
        <v>28</v>
      </c>
      <c r="B89" s="26" t="s">
        <v>114</v>
      </c>
      <c r="Y89" s="26" t="s">
        <v>113</v>
      </c>
    </row>
    <row r="90" spans="1:102" ht="21.95" customHeight="1">
      <c r="A90" s="27"/>
      <c r="B90" s="26" t="s">
        <v>112</v>
      </c>
      <c r="C90" s="15">
        <v>1</v>
      </c>
      <c r="D90" s="18">
        <v>100</v>
      </c>
      <c r="E90" s="15" t="s">
        <v>9</v>
      </c>
      <c r="F90" s="18" t="s">
        <v>9</v>
      </c>
      <c r="G90" s="15">
        <v>1</v>
      </c>
      <c r="H90" s="18">
        <v>100</v>
      </c>
      <c r="I90" s="15" t="s">
        <v>9</v>
      </c>
      <c r="J90" s="18" t="s">
        <v>9</v>
      </c>
      <c r="K90" s="15" t="s">
        <v>9</v>
      </c>
      <c r="L90" s="18" t="s">
        <v>9</v>
      </c>
      <c r="M90" s="15" t="s">
        <v>9</v>
      </c>
      <c r="N90" s="18" t="s">
        <v>9</v>
      </c>
      <c r="O90" s="15" t="s">
        <v>9</v>
      </c>
      <c r="P90" s="18" t="s">
        <v>9</v>
      </c>
      <c r="Q90" s="15" t="s">
        <v>9</v>
      </c>
      <c r="R90" s="18" t="s">
        <v>9</v>
      </c>
      <c r="S90" s="15" t="s">
        <v>9</v>
      </c>
      <c r="T90" s="18" t="s">
        <v>9</v>
      </c>
      <c r="U90" s="13">
        <v>1</v>
      </c>
      <c r="V90" s="17">
        <v>100</v>
      </c>
      <c r="W90" s="13">
        <v>1</v>
      </c>
      <c r="X90" s="17">
        <v>100</v>
      </c>
      <c r="Y90" s="47" t="s">
        <v>111</v>
      </c>
    </row>
    <row r="91" spans="1:102" ht="21.95" customHeight="1">
      <c r="A91" s="27">
        <v>29</v>
      </c>
      <c r="B91" s="26" t="s">
        <v>110</v>
      </c>
      <c r="C91" s="15">
        <v>12</v>
      </c>
      <c r="D91" s="18">
        <v>100</v>
      </c>
      <c r="E91" s="15">
        <v>8.57</v>
      </c>
      <c r="F91" s="18">
        <v>71.42</v>
      </c>
      <c r="G91" s="15">
        <v>3.43</v>
      </c>
      <c r="H91" s="18">
        <v>28.58</v>
      </c>
      <c r="I91" s="15">
        <v>1.71</v>
      </c>
      <c r="J91" s="18">
        <v>49.85</v>
      </c>
      <c r="K91" s="15">
        <v>3.43</v>
      </c>
      <c r="L91" s="18">
        <v>100</v>
      </c>
      <c r="M91" s="15">
        <v>1.71</v>
      </c>
      <c r="N91" s="18">
        <v>49.85</v>
      </c>
      <c r="O91" s="15">
        <v>1.71</v>
      </c>
      <c r="P91" s="18">
        <v>49.85</v>
      </c>
      <c r="Q91" s="15">
        <v>1.71</v>
      </c>
      <c r="R91" s="18">
        <v>49.85</v>
      </c>
      <c r="S91" s="15">
        <v>1.71</v>
      </c>
      <c r="T91" s="18">
        <v>49.85</v>
      </c>
      <c r="U91" s="13">
        <v>3.43</v>
      </c>
      <c r="V91" s="17">
        <v>100</v>
      </c>
      <c r="W91" s="13">
        <v>3.43</v>
      </c>
      <c r="X91" s="17">
        <v>100</v>
      </c>
      <c r="Y91" s="26" t="s">
        <v>109</v>
      </c>
      <c r="AC91" s="24"/>
    </row>
    <row r="92" spans="1:102" ht="21.95" customHeight="1">
      <c r="A92" s="27">
        <v>31</v>
      </c>
      <c r="B92" s="26" t="s">
        <v>20</v>
      </c>
      <c r="C92" s="15">
        <v>27</v>
      </c>
      <c r="D92" s="18">
        <v>100</v>
      </c>
      <c r="E92" s="15">
        <v>18</v>
      </c>
      <c r="F92" s="18">
        <v>66.67</v>
      </c>
      <c r="G92" s="15">
        <v>9</v>
      </c>
      <c r="H92" s="18">
        <v>33.33</v>
      </c>
      <c r="I92" s="15">
        <v>4</v>
      </c>
      <c r="J92" s="18">
        <v>44.44</v>
      </c>
      <c r="K92" s="15">
        <v>7</v>
      </c>
      <c r="L92" s="18">
        <v>77.78</v>
      </c>
      <c r="M92" s="15">
        <v>1</v>
      </c>
      <c r="N92" s="18">
        <v>11.11</v>
      </c>
      <c r="O92" s="15">
        <v>5</v>
      </c>
      <c r="P92" s="18">
        <v>55.56</v>
      </c>
      <c r="Q92" s="15">
        <v>6</v>
      </c>
      <c r="R92" s="18">
        <v>66.67</v>
      </c>
      <c r="S92" s="15">
        <v>5</v>
      </c>
      <c r="T92" s="18">
        <v>55.56</v>
      </c>
      <c r="U92" s="13">
        <v>5</v>
      </c>
      <c r="V92" s="17">
        <v>55.56</v>
      </c>
      <c r="W92" s="13">
        <v>4</v>
      </c>
      <c r="X92" s="82">
        <v>44.44</v>
      </c>
      <c r="Y92" s="26" t="s">
        <v>19</v>
      </c>
    </row>
    <row r="93" spans="1:102" s="4" customFormat="1" ht="21.95" hidden="1" customHeight="1">
      <c r="A93" s="45" t="s">
        <v>108</v>
      </c>
      <c r="C93" s="45"/>
      <c r="D93" s="45"/>
      <c r="E93" s="45"/>
      <c r="F93" s="45"/>
      <c r="G93" s="45"/>
      <c r="H93" s="45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</row>
    <row r="94" spans="1:102" s="4" customFormat="1" ht="21.95" hidden="1" customHeight="1">
      <c r="A94" s="45" t="s">
        <v>107</v>
      </c>
      <c r="C94" s="45"/>
      <c r="D94" s="45"/>
      <c r="E94" s="45"/>
      <c r="F94" s="45"/>
      <c r="G94" s="45"/>
      <c r="H94" s="45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</row>
    <row r="95" spans="1:102" ht="21.95" hidden="1" customHeight="1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</row>
    <row r="96" spans="1:102" s="2" customFormat="1" ht="21.95" hidden="1" customHeight="1">
      <c r="A96" s="5"/>
      <c r="B96" s="43"/>
      <c r="C96" s="42" t="s">
        <v>53</v>
      </c>
      <c r="D96" s="42"/>
      <c r="E96" s="42" t="s">
        <v>106</v>
      </c>
      <c r="F96" s="42"/>
      <c r="G96" s="42" t="s">
        <v>105</v>
      </c>
      <c r="H96" s="42"/>
      <c r="I96" s="41" t="s">
        <v>104</v>
      </c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26"/>
    </row>
    <row r="97" spans="1:102" s="2" customFormat="1" ht="21.95" hidden="1" customHeight="1">
      <c r="B97" s="26"/>
      <c r="C97" s="36" t="s">
        <v>103</v>
      </c>
      <c r="D97" s="36"/>
      <c r="E97" s="39" t="s">
        <v>102</v>
      </c>
      <c r="F97" s="39"/>
      <c r="G97" s="39" t="s">
        <v>101</v>
      </c>
      <c r="H97" s="39"/>
      <c r="I97" s="40" t="s">
        <v>100</v>
      </c>
      <c r="J97" s="40"/>
      <c r="K97" s="40" t="s">
        <v>99</v>
      </c>
      <c r="L97" s="40"/>
      <c r="M97" s="40" t="s">
        <v>98</v>
      </c>
      <c r="N97" s="40"/>
      <c r="O97" s="40" t="s">
        <v>97</v>
      </c>
      <c r="P97" s="40"/>
      <c r="Q97" s="40" t="s">
        <v>96</v>
      </c>
      <c r="R97" s="40"/>
      <c r="S97" s="40" t="s">
        <v>95</v>
      </c>
      <c r="T97" s="40"/>
      <c r="U97" s="36" t="s">
        <v>94</v>
      </c>
      <c r="V97" s="36"/>
      <c r="W97" s="36" t="s">
        <v>93</v>
      </c>
      <c r="X97" s="36"/>
      <c r="Y97" s="26"/>
    </row>
    <row r="98" spans="1:102" s="2" customFormat="1" ht="21.95" hidden="1" customHeight="1">
      <c r="A98" s="38" t="s">
        <v>92</v>
      </c>
      <c r="B98" s="39" t="s">
        <v>91</v>
      </c>
      <c r="C98" s="39" t="s">
        <v>90</v>
      </c>
      <c r="D98" s="39"/>
      <c r="E98" s="38"/>
      <c r="F98" s="38"/>
      <c r="G98" s="38"/>
      <c r="H98" s="38"/>
      <c r="I98" s="36" t="s">
        <v>89</v>
      </c>
      <c r="J98" s="36"/>
      <c r="K98" s="36" t="s">
        <v>88</v>
      </c>
      <c r="L98" s="36"/>
      <c r="M98" s="36" t="s">
        <v>87</v>
      </c>
      <c r="N98" s="36"/>
      <c r="O98" s="36" t="s">
        <v>86</v>
      </c>
      <c r="P98" s="36"/>
      <c r="Q98" s="36" t="s">
        <v>85</v>
      </c>
      <c r="R98" s="36"/>
      <c r="S98" s="36" t="s">
        <v>84</v>
      </c>
      <c r="T98" s="36"/>
      <c r="U98" s="36" t="s">
        <v>83</v>
      </c>
      <c r="V98" s="36"/>
      <c r="W98" s="36" t="s">
        <v>82</v>
      </c>
      <c r="X98" s="36"/>
      <c r="Y98" s="39" t="s">
        <v>81</v>
      </c>
    </row>
    <row r="99" spans="1:102" s="2" customFormat="1" ht="21.95" hidden="1" customHeight="1">
      <c r="A99" s="30" t="s">
        <v>80</v>
      </c>
      <c r="B99" s="39"/>
      <c r="C99" s="39" t="s">
        <v>79</v>
      </c>
      <c r="D99" s="39"/>
      <c r="E99" s="36"/>
      <c r="F99" s="36"/>
      <c r="G99" s="33"/>
      <c r="H99" s="30"/>
      <c r="I99" s="36" t="s">
        <v>78</v>
      </c>
      <c r="J99" s="36"/>
      <c r="K99" s="36" t="s">
        <v>77</v>
      </c>
      <c r="L99" s="36"/>
      <c r="M99" s="36" t="s">
        <v>76</v>
      </c>
      <c r="N99" s="36"/>
      <c r="O99" s="36" t="s">
        <v>75</v>
      </c>
      <c r="P99" s="36"/>
      <c r="Q99" s="36" t="s">
        <v>74</v>
      </c>
      <c r="R99" s="36"/>
      <c r="S99" s="36" t="s">
        <v>73</v>
      </c>
      <c r="T99" s="36"/>
      <c r="U99" s="36" t="s">
        <v>72</v>
      </c>
      <c r="V99" s="36"/>
      <c r="W99" s="36" t="s">
        <v>71</v>
      </c>
      <c r="X99" s="36"/>
      <c r="Y99" s="39"/>
    </row>
    <row r="100" spans="1:102" s="2" customFormat="1" ht="21.95" hidden="1" customHeight="1">
      <c r="B100" s="38"/>
      <c r="C100" s="36"/>
      <c r="D100" s="36"/>
      <c r="E100" s="33"/>
      <c r="F100" s="30"/>
      <c r="G100" s="33"/>
      <c r="H100" s="30"/>
      <c r="I100" s="36" t="s">
        <v>70</v>
      </c>
      <c r="J100" s="36"/>
      <c r="K100" s="36" t="s">
        <v>69</v>
      </c>
      <c r="L100" s="36"/>
      <c r="M100" s="36" t="s">
        <v>68</v>
      </c>
      <c r="N100" s="36"/>
      <c r="O100" s="36" t="s">
        <v>67</v>
      </c>
      <c r="P100" s="36"/>
      <c r="Q100" s="36" t="s">
        <v>66</v>
      </c>
      <c r="R100" s="36"/>
      <c r="S100" s="36" t="s">
        <v>65</v>
      </c>
      <c r="T100" s="36"/>
      <c r="U100" s="36" t="s">
        <v>64</v>
      </c>
      <c r="V100" s="36"/>
      <c r="W100" s="36" t="s">
        <v>63</v>
      </c>
      <c r="X100" s="36"/>
      <c r="Y100" s="30"/>
    </row>
    <row r="101" spans="1:102" s="2" customFormat="1" ht="21.95" hidden="1" customHeight="1">
      <c r="B101" s="38"/>
      <c r="C101" s="30"/>
      <c r="D101" s="30"/>
      <c r="E101" s="33"/>
      <c r="F101" s="30"/>
      <c r="G101" s="33"/>
      <c r="H101" s="30"/>
      <c r="I101" s="36" t="s">
        <v>62</v>
      </c>
      <c r="J101" s="36"/>
      <c r="K101" s="30"/>
      <c r="L101" s="30"/>
      <c r="M101" s="36" t="s">
        <v>61</v>
      </c>
      <c r="N101" s="36"/>
      <c r="O101" s="30"/>
      <c r="P101" s="30"/>
      <c r="Q101" s="36" t="s">
        <v>60</v>
      </c>
      <c r="R101" s="36"/>
      <c r="S101" s="36" t="s">
        <v>59</v>
      </c>
      <c r="T101" s="36"/>
      <c r="U101" s="36" t="s">
        <v>58</v>
      </c>
      <c r="V101" s="36"/>
      <c r="W101" s="30"/>
      <c r="X101" s="30"/>
      <c r="Y101" s="30"/>
    </row>
    <row r="102" spans="1:102" s="2" customFormat="1" ht="21.95" hidden="1" customHeight="1">
      <c r="B102" s="38"/>
      <c r="C102" s="30"/>
      <c r="D102" s="30"/>
      <c r="E102" s="33"/>
      <c r="F102" s="30"/>
      <c r="G102" s="33"/>
      <c r="H102" s="30"/>
      <c r="I102" s="36" t="s">
        <v>57</v>
      </c>
      <c r="J102" s="36"/>
      <c r="K102" s="30"/>
      <c r="L102" s="30"/>
      <c r="M102" s="36" t="s">
        <v>56</v>
      </c>
      <c r="N102" s="36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</row>
    <row r="103" spans="1:102" s="2" customFormat="1" ht="21.95" hidden="1" customHeight="1">
      <c r="C103" s="30"/>
      <c r="D103" s="30"/>
      <c r="E103" s="33"/>
      <c r="F103" s="30"/>
      <c r="G103" s="33"/>
      <c r="H103" s="30"/>
      <c r="I103" s="36" t="s">
        <v>55</v>
      </c>
      <c r="J103" s="36"/>
      <c r="K103" s="36"/>
      <c r="L103" s="36"/>
      <c r="M103" s="37" t="s">
        <v>54</v>
      </c>
      <c r="N103" s="37"/>
      <c r="O103" s="36"/>
      <c r="P103" s="36"/>
      <c r="Q103" s="36"/>
      <c r="R103" s="36"/>
      <c r="S103" s="30"/>
      <c r="T103" s="30"/>
      <c r="U103" s="36"/>
      <c r="V103" s="36"/>
      <c r="W103" s="36"/>
      <c r="X103" s="36"/>
    </row>
    <row r="104" spans="1:102" s="2" customFormat="1" ht="21.95" hidden="1" customHeight="1">
      <c r="B104" s="26"/>
      <c r="C104" s="35" t="s">
        <v>53</v>
      </c>
      <c r="D104" s="34" t="s">
        <v>52</v>
      </c>
      <c r="E104" s="35" t="s">
        <v>53</v>
      </c>
      <c r="F104" s="34" t="s">
        <v>52</v>
      </c>
      <c r="G104" s="35" t="s">
        <v>53</v>
      </c>
      <c r="H104" s="34" t="s">
        <v>52</v>
      </c>
      <c r="I104" s="35" t="s">
        <v>53</v>
      </c>
      <c r="J104" s="34" t="s">
        <v>52</v>
      </c>
      <c r="K104" s="35" t="s">
        <v>53</v>
      </c>
      <c r="L104" s="34" t="s">
        <v>52</v>
      </c>
      <c r="M104" s="35" t="s">
        <v>53</v>
      </c>
      <c r="N104" s="34" t="s">
        <v>52</v>
      </c>
      <c r="O104" s="35" t="s">
        <v>53</v>
      </c>
      <c r="P104" s="34" t="s">
        <v>52</v>
      </c>
      <c r="Q104" s="35" t="s">
        <v>53</v>
      </c>
      <c r="R104" s="34" t="s">
        <v>52</v>
      </c>
      <c r="S104" s="35" t="s">
        <v>53</v>
      </c>
      <c r="T104" s="34" t="s">
        <v>52</v>
      </c>
      <c r="U104" s="33" t="s">
        <v>53</v>
      </c>
      <c r="V104" s="30" t="s">
        <v>52</v>
      </c>
      <c r="W104" s="33" t="s">
        <v>53</v>
      </c>
      <c r="X104" s="30" t="s">
        <v>52</v>
      </c>
      <c r="Y104" s="26"/>
    </row>
    <row r="105" spans="1:102" s="2" customFormat="1" ht="21.95" hidden="1" customHeight="1">
      <c r="A105" s="25"/>
      <c r="B105" s="32"/>
      <c r="C105" s="31" t="s">
        <v>51</v>
      </c>
      <c r="D105" s="31" t="s">
        <v>50</v>
      </c>
      <c r="E105" s="31" t="s">
        <v>51</v>
      </c>
      <c r="F105" s="31" t="s">
        <v>50</v>
      </c>
      <c r="G105" s="31" t="s">
        <v>51</v>
      </c>
      <c r="H105" s="31" t="s">
        <v>50</v>
      </c>
      <c r="I105" s="31" t="s">
        <v>51</v>
      </c>
      <c r="J105" s="31" t="s">
        <v>50</v>
      </c>
      <c r="K105" s="31" t="s">
        <v>51</v>
      </c>
      <c r="L105" s="31" t="s">
        <v>50</v>
      </c>
      <c r="M105" s="31" t="s">
        <v>51</v>
      </c>
      <c r="N105" s="31" t="s">
        <v>50</v>
      </c>
      <c r="O105" s="31" t="s">
        <v>51</v>
      </c>
      <c r="P105" s="31" t="s">
        <v>50</v>
      </c>
      <c r="Q105" s="31" t="s">
        <v>51</v>
      </c>
      <c r="R105" s="31" t="s">
        <v>50</v>
      </c>
      <c r="S105" s="31" t="s">
        <v>51</v>
      </c>
      <c r="T105" s="31" t="s">
        <v>50</v>
      </c>
      <c r="U105" s="30" t="s">
        <v>51</v>
      </c>
      <c r="V105" s="30" t="s">
        <v>50</v>
      </c>
      <c r="W105" s="30" t="s">
        <v>51</v>
      </c>
      <c r="X105" s="30" t="s">
        <v>50</v>
      </c>
      <c r="Y105" s="26"/>
    </row>
    <row r="106" spans="1:102" s="28" customFormat="1" ht="21.95" customHeight="1">
      <c r="A106" s="27">
        <v>32</v>
      </c>
      <c r="B106" s="26" t="s">
        <v>18</v>
      </c>
      <c r="C106" s="15">
        <v>82</v>
      </c>
      <c r="D106" s="14">
        <v>100</v>
      </c>
      <c r="E106" s="15">
        <v>35.9</v>
      </c>
      <c r="F106" s="14">
        <v>43.78</v>
      </c>
      <c r="G106" s="15">
        <v>46.1</v>
      </c>
      <c r="H106" s="14">
        <v>56.22</v>
      </c>
      <c r="I106" s="15">
        <v>2.6</v>
      </c>
      <c r="J106" s="14">
        <v>5.64</v>
      </c>
      <c r="K106" s="15">
        <v>13.27</v>
      </c>
      <c r="L106" s="14">
        <v>28.79</v>
      </c>
      <c r="M106" s="15">
        <v>2.6</v>
      </c>
      <c r="N106" s="14">
        <v>5.64</v>
      </c>
      <c r="O106" s="15">
        <v>17.8</v>
      </c>
      <c r="P106" s="14">
        <v>38.61</v>
      </c>
      <c r="Q106" s="15">
        <v>26</v>
      </c>
      <c r="R106" s="14">
        <v>56.4</v>
      </c>
      <c r="S106" s="15">
        <v>15.1</v>
      </c>
      <c r="T106" s="14">
        <v>32.75</v>
      </c>
      <c r="U106" s="13">
        <v>17.13</v>
      </c>
      <c r="V106" s="12">
        <v>37.159999999999997</v>
      </c>
      <c r="W106" s="13">
        <v>16.27</v>
      </c>
      <c r="X106" s="12">
        <v>35.29</v>
      </c>
      <c r="Y106" s="26" t="s">
        <v>17</v>
      </c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</row>
    <row r="107" spans="1:102" s="28" customFormat="1" ht="21.95" customHeight="1">
      <c r="A107" s="27">
        <v>33</v>
      </c>
      <c r="B107" s="26" t="s">
        <v>49</v>
      </c>
      <c r="C107" s="15">
        <v>24</v>
      </c>
      <c r="D107" s="14">
        <v>100</v>
      </c>
      <c r="E107" s="15">
        <v>15.47</v>
      </c>
      <c r="F107" s="14">
        <v>64.459999999999994</v>
      </c>
      <c r="G107" s="15">
        <v>8.5299999999999994</v>
      </c>
      <c r="H107" s="14">
        <v>35.54</v>
      </c>
      <c r="I107" s="15" t="s">
        <v>9</v>
      </c>
      <c r="J107" s="14" t="s">
        <v>9</v>
      </c>
      <c r="K107" s="15">
        <v>4.53</v>
      </c>
      <c r="L107" s="14">
        <v>53.11</v>
      </c>
      <c r="M107" s="15" t="s">
        <v>9</v>
      </c>
      <c r="N107" s="14" t="s">
        <v>9</v>
      </c>
      <c r="O107" s="15" t="s">
        <v>9</v>
      </c>
      <c r="P107" s="14" t="s">
        <v>9</v>
      </c>
      <c r="Q107" s="15">
        <v>2.33</v>
      </c>
      <c r="R107" s="14">
        <v>27.32</v>
      </c>
      <c r="S107" s="15">
        <v>1.33</v>
      </c>
      <c r="T107" s="14">
        <v>15.59</v>
      </c>
      <c r="U107" s="13">
        <v>1.33</v>
      </c>
      <c r="V107" s="12">
        <v>15.59</v>
      </c>
      <c r="W107" s="13">
        <v>2.67</v>
      </c>
      <c r="X107" s="12">
        <v>31.3</v>
      </c>
      <c r="Y107" s="26" t="s">
        <v>48</v>
      </c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</row>
    <row r="108" spans="1:102" ht="21.95" customHeight="1">
      <c r="A108" s="27">
        <v>37</v>
      </c>
      <c r="B108" s="26" t="s">
        <v>12</v>
      </c>
      <c r="C108" s="15">
        <v>1</v>
      </c>
      <c r="D108" s="14">
        <v>100</v>
      </c>
      <c r="E108" s="15">
        <v>1</v>
      </c>
      <c r="F108" s="14">
        <v>100</v>
      </c>
      <c r="G108" s="15" t="s">
        <v>9</v>
      </c>
      <c r="H108" s="14" t="s">
        <v>9</v>
      </c>
      <c r="I108" s="15" t="s">
        <v>9</v>
      </c>
      <c r="J108" s="14" t="s">
        <v>9</v>
      </c>
      <c r="K108" s="15" t="s">
        <v>9</v>
      </c>
      <c r="L108" s="14" t="s">
        <v>9</v>
      </c>
      <c r="M108" s="15" t="s">
        <v>9</v>
      </c>
      <c r="N108" s="14" t="s">
        <v>9</v>
      </c>
      <c r="O108" s="15" t="s">
        <v>9</v>
      </c>
      <c r="P108" s="14" t="s">
        <v>9</v>
      </c>
      <c r="Q108" s="15" t="s">
        <v>9</v>
      </c>
      <c r="R108" s="14" t="s">
        <v>9</v>
      </c>
      <c r="S108" s="15" t="s">
        <v>9</v>
      </c>
      <c r="T108" s="14" t="s">
        <v>9</v>
      </c>
      <c r="U108" s="13" t="s">
        <v>9</v>
      </c>
      <c r="V108" s="12" t="s">
        <v>9</v>
      </c>
      <c r="W108" s="13" t="s">
        <v>9</v>
      </c>
      <c r="X108" s="12" t="s">
        <v>9</v>
      </c>
      <c r="Y108" s="26" t="s">
        <v>11</v>
      </c>
    </row>
    <row r="109" spans="1:102" ht="21.95" customHeight="1">
      <c r="A109" s="27">
        <v>38</v>
      </c>
      <c r="B109" s="26" t="s">
        <v>10</v>
      </c>
      <c r="Y109" s="26" t="s">
        <v>46</v>
      </c>
    </row>
    <row r="110" spans="1:102" ht="21.95" customHeight="1">
      <c r="A110" s="27"/>
      <c r="B110" s="26" t="s">
        <v>180</v>
      </c>
      <c r="Y110" s="24" t="s">
        <v>44</v>
      </c>
    </row>
    <row r="111" spans="1:102" ht="21.95" customHeight="1">
      <c r="A111" s="27"/>
      <c r="B111" s="2" t="s">
        <v>45</v>
      </c>
      <c r="C111" s="15">
        <v>8</v>
      </c>
      <c r="D111" s="14">
        <v>100</v>
      </c>
      <c r="E111" s="15">
        <v>4</v>
      </c>
      <c r="F111" s="14">
        <v>50</v>
      </c>
      <c r="G111" s="15">
        <v>4</v>
      </c>
      <c r="H111" s="14">
        <v>50</v>
      </c>
      <c r="I111" s="15" t="s">
        <v>9</v>
      </c>
      <c r="J111" s="14" t="s">
        <v>9</v>
      </c>
      <c r="K111" s="15">
        <v>2</v>
      </c>
      <c r="L111" s="14">
        <v>50</v>
      </c>
      <c r="M111" s="15" t="s">
        <v>9</v>
      </c>
      <c r="N111" s="14" t="s">
        <v>9</v>
      </c>
      <c r="O111" s="15">
        <v>1</v>
      </c>
      <c r="P111" s="14">
        <v>25</v>
      </c>
      <c r="Q111" s="15">
        <v>1</v>
      </c>
      <c r="R111" s="14">
        <v>25</v>
      </c>
      <c r="S111" s="15" t="s">
        <v>9</v>
      </c>
      <c r="T111" s="14" t="s">
        <v>9</v>
      </c>
      <c r="U111" s="13">
        <v>1</v>
      </c>
      <c r="V111" s="12">
        <v>25</v>
      </c>
      <c r="W111" s="13">
        <v>3</v>
      </c>
      <c r="X111" s="12">
        <v>75</v>
      </c>
      <c r="Y111" s="24"/>
    </row>
    <row r="112" spans="1:102" s="25" customFormat="1" ht="6" customHeight="1"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</row>
    <row r="113" spans="1:102" ht="6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102" s="6" customFormat="1" ht="21.95" customHeight="1">
      <c r="A114" s="6" t="s">
        <v>3</v>
      </c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</row>
    <row r="115" spans="1:102" s="6" customFormat="1" ht="21.95" customHeight="1">
      <c r="A115" s="6" t="s">
        <v>2</v>
      </c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</row>
    <row r="116" spans="1:102" s="6" customFormat="1" ht="21.95" customHeight="1">
      <c r="A116" s="81" t="s">
        <v>1</v>
      </c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</row>
    <row r="117" spans="1:102" s="6" customFormat="1" ht="21.95" customHeight="1">
      <c r="A117" s="81" t="s">
        <v>0</v>
      </c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</row>
  </sheetData>
  <mergeCells count="180">
    <mergeCell ref="Q103:R103"/>
    <mergeCell ref="U103:V103"/>
    <mergeCell ref="W103:X103"/>
    <mergeCell ref="I102:J102"/>
    <mergeCell ref="M102:N102"/>
    <mergeCell ref="I103:J103"/>
    <mergeCell ref="K103:L103"/>
    <mergeCell ref="M103:N103"/>
    <mergeCell ref="O103:P103"/>
    <mergeCell ref="S100:T100"/>
    <mergeCell ref="U100:V100"/>
    <mergeCell ref="W100:X100"/>
    <mergeCell ref="I101:J101"/>
    <mergeCell ref="M101:N101"/>
    <mergeCell ref="Q101:R101"/>
    <mergeCell ref="S101:T101"/>
    <mergeCell ref="U101:V101"/>
    <mergeCell ref="C100:D100"/>
    <mergeCell ref="I100:J100"/>
    <mergeCell ref="K100:L100"/>
    <mergeCell ref="M100:N100"/>
    <mergeCell ref="O100:P100"/>
    <mergeCell ref="Q100:R100"/>
    <mergeCell ref="C99:D99"/>
    <mergeCell ref="E99:F99"/>
    <mergeCell ref="I99:J99"/>
    <mergeCell ref="K99:L99"/>
    <mergeCell ref="M99:N99"/>
    <mergeCell ref="O99:P99"/>
    <mergeCell ref="O98:P98"/>
    <mergeCell ref="Q98:R98"/>
    <mergeCell ref="S98:T98"/>
    <mergeCell ref="U98:V98"/>
    <mergeCell ref="W98:X98"/>
    <mergeCell ref="Y98:Y99"/>
    <mergeCell ref="Q99:R99"/>
    <mergeCell ref="S99:T99"/>
    <mergeCell ref="U99:V99"/>
    <mergeCell ref="W99:X99"/>
    <mergeCell ref="O97:P97"/>
    <mergeCell ref="Q97:R97"/>
    <mergeCell ref="S97:T97"/>
    <mergeCell ref="U97:V97"/>
    <mergeCell ref="W97:X97"/>
    <mergeCell ref="B98:B99"/>
    <mergeCell ref="C98:D98"/>
    <mergeCell ref="I98:J98"/>
    <mergeCell ref="K98:L98"/>
    <mergeCell ref="M98:N98"/>
    <mergeCell ref="C97:D97"/>
    <mergeCell ref="E97:F97"/>
    <mergeCell ref="G97:H97"/>
    <mergeCell ref="I97:J97"/>
    <mergeCell ref="K97:L97"/>
    <mergeCell ref="M97:N97"/>
    <mergeCell ref="Q57:R57"/>
    <mergeCell ref="U57:V57"/>
    <mergeCell ref="W57:X57"/>
    <mergeCell ref="C96:D96"/>
    <mergeCell ref="E96:F96"/>
    <mergeCell ref="G96:H96"/>
    <mergeCell ref="I96:X96"/>
    <mergeCell ref="I56:J56"/>
    <mergeCell ref="M56:N56"/>
    <mergeCell ref="I57:J57"/>
    <mergeCell ref="K57:L57"/>
    <mergeCell ref="M57:N57"/>
    <mergeCell ref="O57:P57"/>
    <mergeCell ref="S54:T54"/>
    <mergeCell ref="U54:V54"/>
    <mergeCell ref="W54:X54"/>
    <mergeCell ref="I55:J55"/>
    <mergeCell ref="M55:N55"/>
    <mergeCell ref="Q55:R55"/>
    <mergeCell ref="S55:T55"/>
    <mergeCell ref="U55:V55"/>
    <mergeCell ref="C54:D54"/>
    <mergeCell ref="I54:J54"/>
    <mergeCell ref="K54:L54"/>
    <mergeCell ref="M54:N54"/>
    <mergeCell ref="O54:P54"/>
    <mergeCell ref="Q54:R54"/>
    <mergeCell ref="C53:D53"/>
    <mergeCell ref="E53:F53"/>
    <mergeCell ref="I53:J53"/>
    <mergeCell ref="K53:L53"/>
    <mergeCell ref="M53:N53"/>
    <mergeCell ref="O53:P53"/>
    <mergeCell ref="O52:P52"/>
    <mergeCell ref="Q52:R52"/>
    <mergeCell ref="S52:T52"/>
    <mergeCell ref="U52:V52"/>
    <mergeCell ref="W52:X52"/>
    <mergeCell ref="Y52:Y53"/>
    <mergeCell ref="Q53:R53"/>
    <mergeCell ref="S53:T53"/>
    <mergeCell ref="U53:V53"/>
    <mergeCell ref="W53:X53"/>
    <mergeCell ref="O51:P51"/>
    <mergeCell ref="Q51:R51"/>
    <mergeCell ref="S51:T51"/>
    <mergeCell ref="U51:V51"/>
    <mergeCell ref="W51:X51"/>
    <mergeCell ref="B52:B53"/>
    <mergeCell ref="C52:D52"/>
    <mergeCell ref="I52:J52"/>
    <mergeCell ref="K52:L52"/>
    <mergeCell ref="M52:N52"/>
    <mergeCell ref="C50:D50"/>
    <mergeCell ref="E50:F50"/>
    <mergeCell ref="G50:H50"/>
    <mergeCell ref="I50:X50"/>
    <mergeCell ref="C51:D51"/>
    <mergeCell ref="E51:F51"/>
    <mergeCell ref="G51:H51"/>
    <mergeCell ref="I51:J51"/>
    <mergeCell ref="K51:L51"/>
    <mergeCell ref="M51:N51"/>
    <mergeCell ref="W9:X9"/>
    <mergeCell ref="I10:J10"/>
    <mergeCell ref="M10:N10"/>
    <mergeCell ref="I11:J11"/>
    <mergeCell ref="K11:L11"/>
    <mergeCell ref="M11:N11"/>
    <mergeCell ref="O11:P11"/>
    <mergeCell ref="Q11:R11"/>
    <mergeCell ref="U11:V11"/>
    <mergeCell ref="W11:X11"/>
    <mergeCell ref="S8:T8"/>
    <mergeCell ref="U8:V8"/>
    <mergeCell ref="W8:X8"/>
    <mergeCell ref="I9:J9"/>
    <mergeCell ref="K9:L9"/>
    <mergeCell ref="M9:N9"/>
    <mergeCell ref="O9:P9"/>
    <mergeCell ref="Q9:R9"/>
    <mergeCell ref="S9:T9"/>
    <mergeCell ref="U9:V9"/>
    <mergeCell ref="C8:D8"/>
    <mergeCell ref="I8:J8"/>
    <mergeCell ref="K8:L8"/>
    <mergeCell ref="M8:N8"/>
    <mergeCell ref="O8:P8"/>
    <mergeCell ref="Q8:R8"/>
    <mergeCell ref="C7:D7"/>
    <mergeCell ref="E7:F7"/>
    <mergeCell ref="I7:J7"/>
    <mergeCell ref="K7:L7"/>
    <mergeCell ref="M7:N7"/>
    <mergeCell ref="O7:P7"/>
    <mergeCell ref="O6:P6"/>
    <mergeCell ref="Q6:R6"/>
    <mergeCell ref="S6:T6"/>
    <mergeCell ref="U6:V6"/>
    <mergeCell ref="W6:X6"/>
    <mergeCell ref="Y6:Y7"/>
    <mergeCell ref="Q7:R7"/>
    <mergeCell ref="S7:T7"/>
    <mergeCell ref="U7:V7"/>
    <mergeCell ref="W7:X7"/>
    <mergeCell ref="O5:P5"/>
    <mergeCell ref="Q5:R5"/>
    <mergeCell ref="S5:T5"/>
    <mergeCell ref="U5:V5"/>
    <mergeCell ref="W5:X5"/>
    <mergeCell ref="B6:B7"/>
    <mergeCell ref="C6:D6"/>
    <mergeCell ref="I6:J6"/>
    <mergeCell ref="K6:L6"/>
    <mergeCell ref="M6:N6"/>
    <mergeCell ref="C4:D4"/>
    <mergeCell ref="E4:F4"/>
    <mergeCell ref="G4:H4"/>
    <mergeCell ref="I4:X4"/>
    <mergeCell ref="C5:D5"/>
    <mergeCell ref="E5:F5"/>
    <mergeCell ref="G5:H5"/>
    <mergeCell ref="I5:J5"/>
    <mergeCell ref="K5:L5"/>
    <mergeCell ref="M5:N5"/>
  </mergeCells>
  <printOptions horizontalCentered="1"/>
  <pageMargins left="0.39370078740157483" right="0.59055118110236227" top="0.39370078740157483" bottom="0.98425196850393704" header="0.51181102362204722" footer="0.51181102362204722"/>
  <pageSetup paperSize="9"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CX54"/>
  <sheetViews>
    <sheetView view="pageBreakPreview" topLeftCell="A13" zoomScale="60" zoomScaleNormal="69" workbookViewId="0">
      <selection activeCell="L61" sqref="L61"/>
    </sheetView>
  </sheetViews>
  <sheetFormatPr defaultColWidth="9" defaultRowHeight="19.5"/>
  <cols>
    <col min="1" max="1" width="6.7109375" style="1" customWidth="1"/>
    <col min="2" max="2" width="31.140625" style="1" customWidth="1"/>
    <col min="3" max="3" width="9.28515625" style="1" customWidth="1"/>
    <col min="4" max="4" width="9.85546875" style="1" customWidth="1"/>
    <col min="5" max="6" width="8.5703125" style="1" customWidth="1"/>
    <col min="7" max="7" width="7.42578125" style="1" customWidth="1"/>
    <col min="8" max="9" width="9.7109375" style="1" customWidth="1"/>
    <col min="10" max="10" width="11" style="1" customWidth="1"/>
    <col min="11" max="11" width="9.85546875" style="1" customWidth="1"/>
    <col min="12" max="12" width="10.42578125" style="1" customWidth="1"/>
    <col min="13" max="13" width="10.28515625" style="1" customWidth="1"/>
    <col min="14" max="14" width="10.7109375" style="1" customWidth="1"/>
    <col min="15" max="15" width="14.42578125" style="1" customWidth="1"/>
    <col min="16" max="16" width="10.7109375" style="1" customWidth="1"/>
    <col min="17" max="17" width="13" style="1" customWidth="1"/>
    <col min="18" max="18" width="9.140625" style="1" customWidth="1"/>
    <col min="19" max="19" width="7.42578125" style="1" customWidth="1"/>
    <col min="20" max="20" width="47.7109375" style="1" customWidth="1"/>
    <col min="21" max="102" width="9" style="2"/>
    <col min="103" max="16384" width="9" style="1"/>
  </cols>
  <sheetData>
    <row r="1" spans="1:102" s="83" customFormat="1" ht="30" customHeight="1">
      <c r="A1" s="75" t="s">
        <v>181</v>
      </c>
      <c r="C1" s="84"/>
      <c r="D1" s="84"/>
      <c r="E1" s="84"/>
      <c r="F1" s="84"/>
      <c r="G1" s="84"/>
      <c r="H1" s="84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</row>
    <row r="2" spans="1:102" s="83" customFormat="1" ht="30" customHeight="1">
      <c r="A2" s="75" t="s">
        <v>182</v>
      </c>
      <c r="C2" s="84"/>
      <c r="D2" s="84"/>
      <c r="E2" s="84"/>
      <c r="F2" s="84"/>
      <c r="G2" s="84"/>
      <c r="H2" s="84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</row>
    <row r="3" spans="1:102" ht="9.9499999999999993" customHeight="1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102" s="60" customFormat="1" ht="21.95" customHeight="1">
      <c r="A4" s="59"/>
      <c r="B4" s="63"/>
      <c r="C4" s="86" t="s">
        <v>183</v>
      </c>
      <c r="D4" s="73" t="s">
        <v>104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63"/>
    </row>
    <row r="5" spans="1:102" s="60" customFormat="1" ht="21.95" customHeight="1">
      <c r="B5" s="61"/>
      <c r="C5" s="53" t="s">
        <v>184</v>
      </c>
      <c r="D5" s="72" t="s">
        <v>185</v>
      </c>
      <c r="E5" s="72"/>
      <c r="F5" s="72" t="s">
        <v>186</v>
      </c>
      <c r="G5" s="72"/>
      <c r="H5" s="72" t="s">
        <v>187</v>
      </c>
      <c r="I5" s="72"/>
      <c r="J5" s="72" t="s">
        <v>188</v>
      </c>
      <c r="K5" s="72"/>
      <c r="L5" s="72" t="s">
        <v>189</v>
      </c>
      <c r="M5" s="72"/>
      <c r="N5" s="72" t="s">
        <v>190</v>
      </c>
      <c r="O5" s="72"/>
      <c r="P5" s="72" t="s">
        <v>191</v>
      </c>
      <c r="Q5" s="72"/>
      <c r="R5" s="72" t="s">
        <v>192</v>
      </c>
      <c r="S5" s="72"/>
      <c r="T5" s="61"/>
    </row>
    <row r="6" spans="1:102" s="60" customFormat="1" ht="21.95" customHeight="1">
      <c r="A6" s="70" t="s">
        <v>92</v>
      </c>
      <c r="B6" s="71" t="s">
        <v>91</v>
      </c>
      <c r="C6" s="70" t="s">
        <v>101</v>
      </c>
      <c r="D6" s="67" t="s">
        <v>193</v>
      </c>
      <c r="E6" s="67"/>
      <c r="F6" s="67" t="s">
        <v>194</v>
      </c>
      <c r="G6" s="67"/>
      <c r="H6" s="67" t="s">
        <v>195</v>
      </c>
      <c r="I6" s="67"/>
      <c r="J6" s="67" t="s">
        <v>196</v>
      </c>
      <c r="K6" s="67"/>
      <c r="L6" s="67" t="s">
        <v>197</v>
      </c>
      <c r="M6" s="67"/>
      <c r="N6" s="67" t="s">
        <v>198</v>
      </c>
      <c r="O6" s="67"/>
      <c r="P6" s="67" t="s">
        <v>199</v>
      </c>
      <c r="Q6" s="67"/>
      <c r="R6" s="67" t="s">
        <v>200</v>
      </c>
      <c r="S6" s="67"/>
      <c r="T6" s="71" t="s">
        <v>81</v>
      </c>
    </row>
    <row r="7" spans="1:102" s="60" customFormat="1" ht="21.95" customHeight="1">
      <c r="A7" s="53" t="s">
        <v>80</v>
      </c>
      <c r="B7" s="71"/>
      <c r="C7" s="61"/>
      <c r="D7" s="67" t="s">
        <v>201</v>
      </c>
      <c r="E7" s="67"/>
      <c r="F7" s="67" t="s">
        <v>202</v>
      </c>
      <c r="G7" s="67"/>
      <c r="H7" s="67" t="s">
        <v>203</v>
      </c>
      <c r="I7" s="67"/>
      <c r="J7" s="67" t="s">
        <v>204</v>
      </c>
      <c r="K7" s="67"/>
      <c r="L7" s="67" t="s">
        <v>205</v>
      </c>
      <c r="M7" s="67"/>
      <c r="N7" s="67" t="s">
        <v>206</v>
      </c>
      <c r="O7" s="67"/>
      <c r="P7" s="67" t="s">
        <v>207</v>
      </c>
      <c r="Q7" s="67"/>
      <c r="R7" s="67"/>
      <c r="S7" s="67"/>
      <c r="T7" s="71"/>
    </row>
    <row r="8" spans="1:102" s="60" customFormat="1" ht="21.95" customHeight="1">
      <c r="B8" s="70"/>
      <c r="C8" s="70"/>
      <c r="D8" s="67" t="s">
        <v>208</v>
      </c>
      <c r="E8" s="67"/>
      <c r="F8" s="67" t="s">
        <v>209</v>
      </c>
      <c r="G8" s="67"/>
      <c r="H8" s="67" t="s">
        <v>210</v>
      </c>
      <c r="I8" s="67"/>
      <c r="J8" s="67" t="s">
        <v>211</v>
      </c>
      <c r="K8" s="67"/>
      <c r="L8" s="67" t="s">
        <v>212</v>
      </c>
      <c r="M8" s="67"/>
      <c r="N8" s="67" t="s">
        <v>213</v>
      </c>
      <c r="O8" s="67"/>
      <c r="P8" s="67" t="s">
        <v>214</v>
      </c>
      <c r="Q8" s="67"/>
      <c r="R8" s="67"/>
      <c r="S8" s="67"/>
      <c r="T8" s="70"/>
    </row>
    <row r="9" spans="1:102" s="60" customFormat="1" ht="21.95" customHeight="1">
      <c r="B9" s="70"/>
      <c r="C9" s="70"/>
      <c r="D9" s="67" t="s">
        <v>215</v>
      </c>
      <c r="E9" s="67"/>
      <c r="F9" s="67" t="s">
        <v>216</v>
      </c>
      <c r="G9" s="67"/>
      <c r="H9" s="67" t="s">
        <v>217</v>
      </c>
      <c r="I9" s="67"/>
      <c r="J9" s="67" t="s">
        <v>218</v>
      </c>
      <c r="K9" s="67"/>
      <c r="L9" s="67" t="s">
        <v>219</v>
      </c>
      <c r="M9" s="67"/>
      <c r="N9" s="67" t="s">
        <v>220</v>
      </c>
      <c r="O9" s="67"/>
      <c r="P9" s="67" t="s">
        <v>221</v>
      </c>
      <c r="Q9" s="67"/>
      <c r="R9" s="67"/>
      <c r="S9" s="67"/>
      <c r="T9" s="53"/>
    </row>
    <row r="10" spans="1:102" s="60" customFormat="1" ht="21.95" customHeight="1">
      <c r="B10" s="70"/>
      <c r="C10" s="70"/>
      <c r="D10" s="53"/>
      <c r="E10" s="53"/>
      <c r="F10" s="53"/>
      <c r="G10" s="53"/>
      <c r="H10" s="53"/>
      <c r="I10" s="53"/>
      <c r="J10" s="53"/>
      <c r="K10" s="53"/>
      <c r="N10" s="67" t="s">
        <v>222</v>
      </c>
      <c r="O10" s="67"/>
      <c r="P10" s="67" t="s">
        <v>223</v>
      </c>
      <c r="Q10" s="67"/>
      <c r="R10" s="53"/>
      <c r="S10" s="53"/>
      <c r="T10" s="53"/>
    </row>
    <row r="11" spans="1:102" s="60" customFormat="1" ht="21.95" customHeight="1">
      <c r="B11" s="61"/>
      <c r="C11" s="64"/>
      <c r="D11" s="68"/>
      <c r="E11" s="68"/>
      <c r="F11" s="53"/>
      <c r="G11" s="65"/>
      <c r="H11" s="68"/>
      <c r="I11" s="68"/>
      <c r="J11" s="68"/>
      <c r="K11" s="68"/>
      <c r="L11" s="68"/>
      <c r="M11" s="68"/>
      <c r="N11" s="76"/>
      <c r="O11" s="76"/>
      <c r="P11" s="68" t="s">
        <v>218</v>
      </c>
      <c r="Q11" s="68"/>
      <c r="R11" s="68"/>
      <c r="S11" s="68"/>
      <c r="T11" s="61"/>
    </row>
    <row r="12" spans="1:102" s="60" customFormat="1" ht="21.95" customHeight="1">
      <c r="B12" s="61"/>
      <c r="C12" s="66" t="s">
        <v>53</v>
      </c>
      <c r="D12" s="66" t="s">
        <v>53</v>
      </c>
      <c r="E12" s="62" t="s">
        <v>52</v>
      </c>
      <c r="F12" s="66" t="s">
        <v>53</v>
      </c>
      <c r="G12" s="62" t="s">
        <v>52</v>
      </c>
      <c r="H12" s="66" t="s">
        <v>53</v>
      </c>
      <c r="I12" s="62" t="s">
        <v>52</v>
      </c>
      <c r="J12" s="66" t="s">
        <v>53</v>
      </c>
      <c r="K12" s="62" t="s">
        <v>52</v>
      </c>
      <c r="L12" s="66" t="s">
        <v>53</v>
      </c>
      <c r="M12" s="62" t="s">
        <v>52</v>
      </c>
      <c r="N12" s="66" t="s">
        <v>53</v>
      </c>
      <c r="O12" s="62" t="s">
        <v>52</v>
      </c>
      <c r="P12" s="66" t="s">
        <v>53</v>
      </c>
      <c r="Q12" s="62" t="s">
        <v>52</v>
      </c>
      <c r="R12" s="66" t="s">
        <v>53</v>
      </c>
      <c r="S12" s="62" t="s">
        <v>52</v>
      </c>
      <c r="T12" s="61"/>
    </row>
    <row r="13" spans="1:102" s="60" customFormat="1" ht="21.95" customHeight="1">
      <c r="B13" s="61"/>
      <c r="C13" s="53" t="s">
        <v>51</v>
      </c>
      <c r="D13" s="53" t="s">
        <v>51</v>
      </c>
      <c r="E13" s="53" t="s">
        <v>50</v>
      </c>
      <c r="F13" s="53" t="s">
        <v>51</v>
      </c>
      <c r="G13" s="53" t="s">
        <v>50</v>
      </c>
      <c r="H13" s="53" t="s">
        <v>51</v>
      </c>
      <c r="I13" s="53" t="s">
        <v>50</v>
      </c>
      <c r="J13" s="53" t="s">
        <v>51</v>
      </c>
      <c r="K13" s="53" t="s">
        <v>50</v>
      </c>
      <c r="L13" s="53" t="s">
        <v>51</v>
      </c>
      <c r="M13" s="53" t="s">
        <v>50</v>
      </c>
      <c r="N13" s="53" t="s">
        <v>51</v>
      </c>
      <c r="O13" s="53" t="s">
        <v>50</v>
      </c>
      <c r="P13" s="53" t="s">
        <v>51</v>
      </c>
      <c r="Q13" s="53" t="s">
        <v>50</v>
      </c>
      <c r="R13" s="53" t="s">
        <v>51</v>
      </c>
      <c r="S13" s="53" t="s">
        <v>50</v>
      </c>
      <c r="T13" s="61"/>
    </row>
    <row r="14" spans="1:102" s="59" customFormat="1" ht="6" customHeight="1">
      <c r="B14" s="63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3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</row>
    <row r="15" spans="1:102" s="87" customFormat="1" ht="24.95" customHeight="1">
      <c r="B15" s="53" t="s">
        <v>154</v>
      </c>
      <c r="C15" s="58">
        <f>SUM(C17:C43,C45:C48)</f>
        <v>1715.5499999999997</v>
      </c>
      <c r="D15" s="58">
        <f>SUM(D17:D43,D45:D48)</f>
        <v>4.58</v>
      </c>
      <c r="E15" s="57">
        <f>D15/$C$15*100</f>
        <v>0.26696977645653003</v>
      </c>
      <c r="F15" s="58">
        <f>SUM(F17:F43,F45:F48)</f>
        <v>52.73</v>
      </c>
      <c r="G15" s="57">
        <f>F15/$C$15*100</f>
        <v>3.0736498499023641</v>
      </c>
      <c r="H15" s="58">
        <f>SUM(H17:H43,H45:H48)</f>
        <v>22.97</v>
      </c>
      <c r="I15" s="57">
        <f>H15/$C$15*100</f>
        <v>1.3389292063769638</v>
      </c>
      <c r="J15" s="58">
        <f>SUM(J17:J43,J45:J48)</f>
        <v>170.86</v>
      </c>
      <c r="K15" s="57">
        <f>J15/$C$15*100</f>
        <v>9.9594882107778862</v>
      </c>
      <c r="L15" s="58">
        <f>SUM(L17:L43,L45:L48)</f>
        <v>251.5</v>
      </c>
      <c r="M15" s="57">
        <f>L15/$C$15*100</f>
        <v>14.660021567427359</v>
      </c>
      <c r="N15" s="58">
        <f>SUM(N17:N43,N45:N48)</f>
        <v>209.1</v>
      </c>
      <c r="O15" s="57">
        <f>N15/$C$15*100</f>
        <v>12.188510973157298</v>
      </c>
      <c r="P15" s="58">
        <f>SUM(P17:P43,P45:P48)</f>
        <v>79.599999999999994</v>
      </c>
      <c r="Q15" s="57">
        <f>P15/$C$15*100</f>
        <v>4.6399113986768095</v>
      </c>
      <c r="R15" s="58">
        <f>SUM(R17:R43,R45:R48)</f>
        <v>43.480000000000004</v>
      </c>
      <c r="S15" s="57">
        <f>R15/$C$15*100</f>
        <v>2.5344641660109009</v>
      </c>
      <c r="T15" s="53" t="s">
        <v>153</v>
      </c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</row>
    <row r="16" spans="1:102" s="52" customFormat="1" ht="9.9499999999999993" customHeight="1">
      <c r="B16" s="53"/>
      <c r="C16" s="53"/>
      <c r="D16" s="55"/>
      <c r="E16" s="54"/>
      <c r="F16" s="55"/>
      <c r="G16" s="54"/>
      <c r="H16" s="55"/>
      <c r="I16" s="54"/>
      <c r="J16" s="55"/>
      <c r="K16" s="54"/>
      <c r="L16" s="55"/>
      <c r="M16" s="54"/>
      <c r="N16" s="55"/>
      <c r="O16" s="54"/>
      <c r="P16" s="55"/>
      <c r="Q16" s="54"/>
      <c r="R16" s="55"/>
      <c r="S16" s="54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</row>
    <row r="17" spans="1:102" s="28" customFormat="1" ht="24.95" customHeight="1">
      <c r="A17" s="51">
        <v>10</v>
      </c>
      <c r="B17" s="29" t="s">
        <v>152</v>
      </c>
      <c r="C17" s="50">
        <v>547.77</v>
      </c>
      <c r="D17" s="50" t="s">
        <v>9</v>
      </c>
      <c r="E17" s="49" t="s">
        <v>9</v>
      </c>
      <c r="F17" s="50">
        <v>28.15</v>
      </c>
      <c r="G17" s="49">
        <v>5.14</v>
      </c>
      <c r="H17" s="50">
        <v>5.22</v>
      </c>
      <c r="I17" s="49">
        <v>0.95</v>
      </c>
      <c r="J17" s="50">
        <v>66.28</v>
      </c>
      <c r="K17" s="49">
        <v>12.1</v>
      </c>
      <c r="L17" s="50">
        <v>96.33</v>
      </c>
      <c r="M17" s="49">
        <v>17.59</v>
      </c>
      <c r="N17" s="50">
        <v>46.77</v>
      </c>
      <c r="O17" s="49">
        <v>8.5399999999999991</v>
      </c>
      <c r="P17" s="50">
        <v>26.71</v>
      </c>
      <c r="Q17" s="49">
        <v>4.88</v>
      </c>
      <c r="R17" s="50">
        <v>39.200000000000003</v>
      </c>
      <c r="S17" s="49">
        <v>7.16</v>
      </c>
      <c r="T17" s="29" t="s">
        <v>151</v>
      </c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</row>
    <row r="18" spans="1:102" s="28" customFormat="1" ht="24.95" customHeight="1">
      <c r="A18" s="51">
        <v>11</v>
      </c>
      <c r="B18" s="29" t="s">
        <v>150</v>
      </c>
      <c r="C18" s="50">
        <v>50.93</v>
      </c>
      <c r="D18" s="50" t="s">
        <v>9</v>
      </c>
      <c r="E18" s="49" t="s">
        <v>9</v>
      </c>
      <c r="F18" s="50">
        <v>4.1500000000000004</v>
      </c>
      <c r="G18" s="49">
        <v>8.15</v>
      </c>
      <c r="H18" s="50" t="s">
        <v>9</v>
      </c>
      <c r="I18" s="49" t="s">
        <v>9</v>
      </c>
      <c r="J18" s="50">
        <v>2.17</v>
      </c>
      <c r="K18" s="49">
        <v>4.26</v>
      </c>
      <c r="L18" s="50">
        <v>17.62</v>
      </c>
      <c r="M18" s="49">
        <v>34.6</v>
      </c>
      <c r="N18" s="50">
        <v>10.72</v>
      </c>
      <c r="O18" s="49">
        <v>21.05</v>
      </c>
      <c r="P18" s="50">
        <v>1</v>
      </c>
      <c r="Q18" s="49">
        <v>1.96</v>
      </c>
      <c r="R18" s="50">
        <v>1.17</v>
      </c>
      <c r="S18" s="49">
        <v>2.2999999999999998</v>
      </c>
      <c r="T18" s="29" t="s">
        <v>149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</row>
    <row r="19" spans="1:102" s="28" customFormat="1" ht="24.95" customHeight="1">
      <c r="A19" s="51">
        <v>12</v>
      </c>
      <c r="B19" s="29" t="s">
        <v>148</v>
      </c>
      <c r="C19" s="50">
        <v>11.8</v>
      </c>
      <c r="D19" s="50">
        <v>1.4</v>
      </c>
      <c r="E19" s="49">
        <v>11.86</v>
      </c>
      <c r="F19" s="50">
        <v>1</v>
      </c>
      <c r="G19" s="49">
        <v>8.4700000000000006</v>
      </c>
      <c r="H19" s="50" t="s">
        <v>9</v>
      </c>
      <c r="I19" s="49" t="s">
        <v>9</v>
      </c>
      <c r="J19" s="50">
        <v>1.4</v>
      </c>
      <c r="K19" s="49">
        <v>11.86</v>
      </c>
      <c r="L19" s="50" t="s">
        <v>9</v>
      </c>
      <c r="M19" s="49" t="s">
        <v>9</v>
      </c>
      <c r="N19" s="50">
        <v>1</v>
      </c>
      <c r="O19" s="49">
        <v>8.4700000000000006</v>
      </c>
      <c r="P19" s="50" t="s">
        <v>9</v>
      </c>
      <c r="Q19" s="49" t="s">
        <v>9</v>
      </c>
      <c r="R19" s="50" t="s">
        <v>9</v>
      </c>
      <c r="S19" s="49" t="s">
        <v>9</v>
      </c>
      <c r="T19" s="29" t="s">
        <v>147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</row>
    <row r="20" spans="1:102" s="28" customFormat="1" ht="24.95" customHeight="1">
      <c r="A20" s="51">
        <v>13</v>
      </c>
      <c r="B20" s="29" t="s">
        <v>146</v>
      </c>
      <c r="C20" s="50">
        <v>63.5</v>
      </c>
      <c r="D20" s="50" t="s">
        <v>9</v>
      </c>
      <c r="E20" s="49" t="s">
        <v>9</v>
      </c>
      <c r="F20" s="50" t="s">
        <v>9</v>
      </c>
      <c r="G20" s="49" t="s">
        <v>9</v>
      </c>
      <c r="H20" s="50" t="s">
        <v>9</v>
      </c>
      <c r="I20" s="49" t="s">
        <v>9</v>
      </c>
      <c r="J20" s="50">
        <v>4.33</v>
      </c>
      <c r="K20" s="49">
        <v>6.82</v>
      </c>
      <c r="L20" s="50">
        <v>4.33</v>
      </c>
      <c r="M20" s="49">
        <v>6.82</v>
      </c>
      <c r="N20" s="50">
        <v>4.33</v>
      </c>
      <c r="O20" s="49">
        <v>6.82</v>
      </c>
      <c r="P20" s="50">
        <v>2.33</v>
      </c>
      <c r="Q20" s="49">
        <v>3.67</v>
      </c>
      <c r="R20" s="50" t="s">
        <v>9</v>
      </c>
      <c r="S20" s="49" t="s">
        <v>9</v>
      </c>
      <c r="T20" s="29" t="s">
        <v>145</v>
      </c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</row>
    <row r="21" spans="1:102" s="28" customFormat="1" ht="24.95" customHeight="1">
      <c r="A21" s="51">
        <v>14</v>
      </c>
      <c r="B21" s="29" t="s">
        <v>144</v>
      </c>
      <c r="C21" s="50">
        <v>226.6</v>
      </c>
      <c r="D21" s="50" t="s">
        <v>9</v>
      </c>
      <c r="E21" s="49" t="s">
        <v>9</v>
      </c>
      <c r="F21" s="50">
        <v>7.44</v>
      </c>
      <c r="G21" s="49">
        <v>3.28</v>
      </c>
      <c r="H21" s="50">
        <v>7.44</v>
      </c>
      <c r="I21" s="49">
        <v>3.28</v>
      </c>
      <c r="J21" s="50">
        <v>15.89</v>
      </c>
      <c r="K21" s="49">
        <v>7.01</v>
      </c>
      <c r="L21" s="50">
        <v>41.84</v>
      </c>
      <c r="M21" s="49">
        <v>18.46</v>
      </c>
      <c r="N21" s="50">
        <v>56.73</v>
      </c>
      <c r="O21" s="49">
        <v>25.04</v>
      </c>
      <c r="P21" s="50">
        <v>15.89</v>
      </c>
      <c r="Q21" s="49">
        <v>7.01</v>
      </c>
      <c r="R21" s="50">
        <v>1.1100000000000001</v>
      </c>
      <c r="S21" s="49">
        <v>0.49</v>
      </c>
      <c r="T21" s="29" t="s">
        <v>143</v>
      </c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</row>
    <row r="22" spans="1:102" s="28" customFormat="1" ht="24.95" customHeight="1">
      <c r="A22" s="51" t="s">
        <v>142</v>
      </c>
      <c r="B22" s="29" t="s">
        <v>166</v>
      </c>
      <c r="T22" s="29" t="s">
        <v>140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</row>
    <row r="23" spans="1:102" s="28" customFormat="1" ht="24.95" customHeight="1">
      <c r="A23" s="51"/>
      <c r="B23" s="29" t="s">
        <v>224</v>
      </c>
      <c r="C23" s="50"/>
      <c r="D23" s="50"/>
      <c r="E23" s="49"/>
      <c r="F23" s="50"/>
      <c r="G23" s="49"/>
      <c r="H23" s="50"/>
      <c r="I23" s="49"/>
      <c r="J23" s="50"/>
      <c r="K23" s="49"/>
      <c r="L23" s="50"/>
      <c r="M23" s="49"/>
      <c r="N23" s="50"/>
      <c r="O23" s="49"/>
      <c r="P23" s="50"/>
      <c r="Q23" s="49"/>
      <c r="R23" s="50"/>
      <c r="S23" s="49"/>
      <c r="T23" s="24" t="s">
        <v>138</v>
      </c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</row>
    <row r="24" spans="1:102" s="28" customFormat="1" ht="24.95" customHeight="1">
      <c r="A24" s="51"/>
      <c r="B24" s="29" t="s">
        <v>225</v>
      </c>
      <c r="T24" s="24" t="s">
        <v>169</v>
      </c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</row>
    <row r="25" spans="1:102" s="28" customFormat="1" ht="24.95" customHeight="1">
      <c r="A25" s="51"/>
      <c r="B25" s="29" t="s">
        <v>226</v>
      </c>
      <c r="C25" s="50">
        <v>610.41</v>
      </c>
      <c r="D25" s="50">
        <v>1.85</v>
      </c>
      <c r="E25" s="49">
        <v>0.3</v>
      </c>
      <c r="F25" s="50">
        <v>4.5999999999999996</v>
      </c>
      <c r="G25" s="49">
        <v>0.75</v>
      </c>
      <c r="H25" s="50">
        <v>5.6</v>
      </c>
      <c r="I25" s="49">
        <v>0.92</v>
      </c>
      <c r="J25" s="50">
        <v>58.36</v>
      </c>
      <c r="K25" s="49">
        <v>9.56</v>
      </c>
      <c r="L25" s="50">
        <v>56.5</v>
      </c>
      <c r="M25" s="49">
        <v>9.26</v>
      </c>
      <c r="N25" s="50">
        <v>55.41</v>
      </c>
      <c r="O25" s="49">
        <v>9.08</v>
      </c>
      <c r="P25" s="50">
        <v>8.7799999999999994</v>
      </c>
      <c r="Q25" s="49">
        <v>1.44</v>
      </c>
      <c r="R25" s="50" t="s">
        <v>9</v>
      </c>
      <c r="S25" s="49" t="s">
        <v>9</v>
      </c>
      <c r="T25" s="24" t="s">
        <v>136</v>
      </c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</row>
    <row r="26" spans="1:102" s="28" customFormat="1" ht="24.95" customHeight="1">
      <c r="A26" s="51">
        <v>18</v>
      </c>
      <c r="B26" s="29" t="s">
        <v>227</v>
      </c>
      <c r="C26" s="50">
        <v>7.5</v>
      </c>
      <c r="D26" s="50" t="s">
        <v>9</v>
      </c>
      <c r="E26" s="49" t="s">
        <v>9</v>
      </c>
      <c r="F26" s="50" t="s">
        <v>9</v>
      </c>
      <c r="G26" s="49" t="s">
        <v>9</v>
      </c>
      <c r="H26" s="50" t="s">
        <v>9</v>
      </c>
      <c r="I26" s="49" t="s">
        <v>9</v>
      </c>
      <c r="J26" s="50" t="s">
        <v>9</v>
      </c>
      <c r="K26" s="49" t="s">
        <v>9</v>
      </c>
      <c r="L26" s="50" t="s">
        <v>9</v>
      </c>
      <c r="M26" s="49" t="s">
        <v>9</v>
      </c>
      <c r="N26" s="50" t="s">
        <v>9</v>
      </c>
      <c r="O26" s="49" t="s">
        <v>9</v>
      </c>
      <c r="P26" s="50" t="s">
        <v>9</v>
      </c>
      <c r="Q26" s="49" t="s">
        <v>9</v>
      </c>
      <c r="R26" s="50" t="s">
        <v>9</v>
      </c>
      <c r="S26" s="49" t="s">
        <v>9</v>
      </c>
      <c r="T26" s="29" t="s">
        <v>228</v>
      </c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</row>
    <row r="27" spans="1:102" s="28" customFormat="1" ht="24.95" customHeight="1">
      <c r="A27" s="51">
        <v>20</v>
      </c>
      <c r="B27" s="29" t="s">
        <v>131</v>
      </c>
      <c r="C27" s="50">
        <v>4</v>
      </c>
      <c r="D27" s="50" t="s">
        <v>9</v>
      </c>
      <c r="E27" s="49" t="s">
        <v>9</v>
      </c>
      <c r="F27" s="50" t="s">
        <v>9</v>
      </c>
      <c r="G27" s="49" t="s">
        <v>9</v>
      </c>
      <c r="H27" s="50" t="s">
        <v>9</v>
      </c>
      <c r="I27" s="49" t="s">
        <v>9</v>
      </c>
      <c r="J27" s="50">
        <v>2</v>
      </c>
      <c r="K27" s="49">
        <v>50</v>
      </c>
      <c r="L27" s="50">
        <v>2</v>
      </c>
      <c r="M27" s="49">
        <v>50</v>
      </c>
      <c r="N27" s="50">
        <v>2</v>
      </c>
      <c r="O27" s="49">
        <v>50</v>
      </c>
      <c r="P27" s="50" t="s">
        <v>9</v>
      </c>
      <c r="Q27" s="49" t="s">
        <v>9</v>
      </c>
      <c r="R27" s="50" t="s">
        <v>9</v>
      </c>
      <c r="S27" s="49" t="s">
        <v>9</v>
      </c>
      <c r="T27" s="29" t="s">
        <v>130</v>
      </c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</row>
    <row r="28" spans="1:102" s="28" customFormat="1" ht="24.95" customHeight="1">
      <c r="A28" s="51" t="s">
        <v>129</v>
      </c>
      <c r="B28" s="29" t="s">
        <v>229</v>
      </c>
      <c r="T28" s="29" t="s">
        <v>127</v>
      </c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</row>
    <row r="29" spans="1:102" s="28" customFormat="1" ht="24.95" customHeight="1">
      <c r="A29" s="51"/>
      <c r="B29" s="29" t="s">
        <v>230</v>
      </c>
      <c r="T29" s="24" t="s">
        <v>125</v>
      </c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</row>
    <row r="30" spans="1:102" s="28" customFormat="1" ht="24.95" customHeight="1">
      <c r="A30" s="51"/>
      <c r="B30" s="29" t="s">
        <v>124</v>
      </c>
      <c r="C30" s="50">
        <v>1</v>
      </c>
      <c r="D30" s="50" t="s">
        <v>9</v>
      </c>
      <c r="E30" s="49" t="s">
        <v>9</v>
      </c>
      <c r="F30" s="50" t="s">
        <v>9</v>
      </c>
      <c r="G30" s="49" t="s">
        <v>9</v>
      </c>
      <c r="H30" s="50" t="s">
        <v>9</v>
      </c>
      <c r="I30" s="49" t="s">
        <v>9</v>
      </c>
      <c r="J30" s="50" t="s">
        <v>9</v>
      </c>
      <c r="K30" s="49" t="s">
        <v>9</v>
      </c>
      <c r="L30" s="50" t="s">
        <v>9</v>
      </c>
      <c r="M30" s="49" t="s">
        <v>9</v>
      </c>
      <c r="N30" s="50" t="s">
        <v>9</v>
      </c>
      <c r="O30" s="49" t="s">
        <v>9</v>
      </c>
      <c r="P30" s="50" t="s">
        <v>9</v>
      </c>
      <c r="Q30" s="49" t="s">
        <v>9</v>
      </c>
      <c r="R30" s="50" t="s">
        <v>9</v>
      </c>
      <c r="S30" s="49" t="s">
        <v>9</v>
      </c>
      <c r="T30" s="24" t="s">
        <v>123</v>
      </c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</row>
    <row r="31" spans="1:102" s="28" customFormat="1" ht="24.95" customHeight="1">
      <c r="A31" s="51">
        <v>22</v>
      </c>
      <c r="B31" s="29" t="s">
        <v>122</v>
      </c>
      <c r="C31" s="50">
        <v>7.5</v>
      </c>
      <c r="D31" s="50" t="s">
        <v>9</v>
      </c>
      <c r="E31" s="49" t="s">
        <v>9</v>
      </c>
      <c r="F31" s="50">
        <v>2.25</v>
      </c>
      <c r="G31" s="49">
        <v>30</v>
      </c>
      <c r="H31" s="50" t="s">
        <v>9</v>
      </c>
      <c r="I31" s="49" t="s">
        <v>9</v>
      </c>
      <c r="J31" s="50">
        <v>2.25</v>
      </c>
      <c r="K31" s="49">
        <v>30</v>
      </c>
      <c r="L31" s="50">
        <v>1</v>
      </c>
      <c r="M31" s="49">
        <v>13.33</v>
      </c>
      <c r="N31" s="50">
        <v>3.25</v>
      </c>
      <c r="O31" s="49">
        <v>43.33</v>
      </c>
      <c r="P31" s="50">
        <v>2</v>
      </c>
      <c r="Q31" s="49">
        <v>26.67</v>
      </c>
      <c r="R31" s="50" t="s">
        <v>9</v>
      </c>
      <c r="S31" s="49" t="s">
        <v>9</v>
      </c>
      <c r="T31" s="29" t="s">
        <v>121</v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</row>
    <row r="32" spans="1:102" s="28" customFormat="1" ht="24.95" customHeight="1">
      <c r="A32" s="51">
        <v>23</v>
      </c>
      <c r="B32" s="29" t="s">
        <v>120</v>
      </c>
      <c r="T32" s="29" t="s">
        <v>119</v>
      </c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</row>
    <row r="33" spans="1:102" s="28" customFormat="1" ht="24.95" customHeight="1">
      <c r="A33" s="51"/>
      <c r="B33" s="29" t="s">
        <v>118</v>
      </c>
      <c r="C33" s="50">
        <v>38.44</v>
      </c>
      <c r="D33" s="50">
        <v>1.33</v>
      </c>
      <c r="E33" s="49">
        <v>3.46</v>
      </c>
      <c r="F33" s="50" t="s">
        <v>9</v>
      </c>
      <c r="G33" s="49" t="s">
        <v>9</v>
      </c>
      <c r="H33" s="50">
        <v>1</v>
      </c>
      <c r="I33" s="49">
        <v>2.6</v>
      </c>
      <c r="J33" s="50">
        <v>1</v>
      </c>
      <c r="K33" s="49">
        <v>2.6</v>
      </c>
      <c r="L33" s="50">
        <v>12.97</v>
      </c>
      <c r="M33" s="49">
        <v>33.74</v>
      </c>
      <c r="N33" s="50">
        <v>9.15</v>
      </c>
      <c r="O33" s="49">
        <v>23.8</v>
      </c>
      <c r="P33" s="50">
        <v>10.15</v>
      </c>
      <c r="Q33" s="49">
        <v>26.4</v>
      </c>
      <c r="R33" s="50" t="s">
        <v>9</v>
      </c>
      <c r="S33" s="49" t="s">
        <v>9</v>
      </c>
      <c r="T33" s="24" t="s">
        <v>117</v>
      </c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</row>
    <row r="34" spans="1:102" s="28" customFormat="1" ht="24.95" customHeight="1">
      <c r="A34" s="51">
        <v>25</v>
      </c>
      <c r="B34" s="29" t="s">
        <v>231</v>
      </c>
      <c r="T34" s="29" t="s">
        <v>33</v>
      </c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</row>
    <row r="35" spans="1:102" s="28" customFormat="1" ht="24.95" customHeight="1">
      <c r="A35" s="51"/>
      <c r="B35" s="29" t="s">
        <v>32</v>
      </c>
      <c r="C35" s="50">
        <v>79.569999999999993</v>
      </c>
      <c r="D35" s="50" t="s">
        <v>9</v>
      </c>
      <c r="E35" s="49" t="s">
        <v>9</v>
      </c>
      <c r="F35" s="50">
        <v>5.14</v>
      </c>
      <c r="G35" s="49">
        <v>6.46</v>
      </c>
      <c r="H35" s="50" t="s">
        <v>9</v>
      </c>
      <c r="I35" s="49" t="s">
        <v>9</v>
      </c>
      <c r="J35" s="50">
        <v>5.14</v>
      </c>
      <c r="K35" s="49">
        <v>6.46</v>
      </c>
      <c r="L35" s="50">
        <v>7.6</v>
      </c>
      <c r="M35" s="49">
        <v>9.5500000000000007</v>
      </c>
      <c r="N35" s="50">
        <v>12.74</v>
      </c>
      <c r="O35" s="49">
        <v>16.010000000000002</v>
      </c>
      <c r="P35" s="50">
        <v>6.14</v>
      </c>
      <c r="Q35" s="49">
        <v>7.72</v>
      </c>
      <c r="R35" s="50" t="s">
        <v>9</v>
      </c>
      <c r="S35" s="49" t="s">
        <v>9</v>
      </c>
      <c r="T35" s="24" t="s">
        <v>31</v>
      </c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</row>
    <row r="36" spans="1:102" s="9" customFormat="1" ht="24.95" customHeight="1">
      <c r="A36" s="89">
        <v>27</v>
      </c>
      <c r="B36" s="10" t="s">
        <v>30</v>
      </c>
      <c r="C36" s="15">
        <v>3</v>
      </c>
      <c r="D36" s="15" t="s">
        <v>9</v>
      </c>
      <c r="E36" s="18" t="s">
        <v>9</v>
      </c>
      <c r="F36" s="15" t="s">
        <v>9</v>
      </c>
      <c r="G36" s="18" t="s">
        <v>9</v>
      </c>
      <c r="H36" s="15" t="s">
        <v>9</v>
      </c>
      <c r="I36" s="18" t="s">
        <v>9</v>
      </c>
      <c r="J36" s="15">
        <v>1</v>
      </c>
      <c r="K36" s="18">
        <v>33.33</v>
      </c>
      <c r="L36" s="15">
        <v>1</v>
      </c>
      <c r="M36" s="18">
        <v>33.33</v>
      </c>
      <c r="N36" s="15">
        <v>1</v>
      </c>
      <c r="O36" s="18">
        <v>33.33</v>
      </c>
      <c r="P36" s="15">
        <v>1</v>
      </c>
      <c r="Q36" s="18">
        <v>33.33</v>
      </c>
      <c r="R36" s="15" t="s">
        <v>9</v>
      </c>
      <c r="S36" s="18" t="s">
        <v>9</v>
      </c>
      <c r="T36" s="10" t="s">
        <v>29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</row>
    <row r="37" spans="1:102" s="9" customFormat="1" ht="21.95" hidden="1" customHeight="1">
      <c r="A37" s="89">
        <v>28</v>
      </c>
      <c r="B37" s="10" t="s">
        <v>114</v>
      </c>
      <c r="T37" s="10" t="s">
        <v>27</v>
      </c>
      <c r="U37" s="10"/>
      <c r="V37" s="10"/>
      <c r="W37" s="10"/>
      <c r="X37" s="19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</row>
    <row r="38" spans="1:102" s="9" customFormat="1" ht="21.95" hidden="1" customHeight="1">
      <c r="A38" s="89"/>
      <c r="B38" s="10" t="s">
        <v>112</v>
      </c>
      <c r="C38" s="15">
        <v>1</v>
      </c>
      <c r="D38" s="15" t="s">
        <v>9</v>
      </c>
      <c r="E38" s="18" t="s">
        <v>9</v>
      </c>
      <c r="F38" s="15" t="s">
        <v>9</v>
      </c>
      <c r="G38" s="18" t="s">
        <v>9</v>
      </c>
      <c r="H38" s="15" t="s">
        <v>9</v>
      </c>
      <c r="I38" s="18" t="s">
        <v>9</v>
      </c>
      <c r="J38" s="15" t="s">
        <v>9</v>
      </c>
      <c r="K38" s="18" t="s">
        <v>9</v>
      </c>
      <c r="L38" s="15">
        <v>1</v>
      </c>
      <c r="M38" s="18">
        <v>100</v>
      </c>
      <c r="N38" s="15">
        <v>1</v>
      </c>
      <c r="O38" s="18">
        <v>100</v>
      </c>
      <c r="P38" s="15">
        <v>1</v>
      </c>
      <c r="Q38" s="18">
        <v>100</v>
      </c>
      <c r="R38" s="15" t="s">
        <v>9</v>
      </c>
      <c r="S38" s="18" t="s">
        <v>9</v>
      </c>
      <c r="T38" s="11" t="s">
        <v>25</v>
      </c>
      <c r="U38" s="10"/>
      <c r="V38" s="10"/>
      <c r="W38" s="10"/>
      <c r="X38" s="19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</row>
    <row r="39" spans="1:102" s="9" customFormat="1" ht="21.95" hidden="1" customHeight="1">
      <c r="A39" s="89">
        <v>29</v>
      </c>
      <c r="B39" s="10" t="s">
        <v>232</v>
      </c>
      <c r="T39" s="10" t="s">
        <v>23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</row>
    <row r="40" spans="1:102" s="9" customFormat="1" ht="21.95" hidden="1" customHeight="1">
      <c r="A40" s="89"/>
      <c r="B40" s="10" t="s">
        <v>233</v>
      </c>
      <c r="C40" s="15">
        <v>3.43</v>
      </c>
      <c r="D40" s="15" t="s">
        <v>9</v>
      </c>
      <c r="E40" s="18" t="s">
        <v>9</v>
      </c>
      <c r="F40" s="15" t="s">
        <v>9</v>
      </c>
      <c r="G40" s="18" t="s">
        <v>9</v>
      </c>
      <c r="H40" s="15">
        <v>1.71</v>
      </c>
      <c r="I40" s="18">
        <v>49.85</v>
      </c>
      <c r="J40" s="15">
        <v>1.71</v>
      </c>
      <c r="K40" s="18">
        <v>49.85</v>
      </c>
      <c r="L40" s="15">
        <v>1.71</v>
      </c>
      <c r="M40" s="18">
        <v>49.85</v>
      </c>
      <c r="N40" s="15" t="s">
        <v>9</v>
      </c>
      <c r="O40" s="18" t="s">
        <v>9</v>
      </c>
      <c r="P40" s="15" t="s">
        <v>9</v>
      </c>
      <c r="Q40" s="18" t="s">
        <v>9</v>
      </c>
      <c r="R40" s="15" t="s">
        <v>9</v>
      </c>
      <c r="S40" s="18" t="s">
        <v>9</v>
      </c>
      <c r="T40" s="11" t="s">
        <v>21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</row>
    <row r="41" spans="1:102" s="9" customFormat="1" ht="21.95" hidden="1" customHeight="1">
      <c r="A41" s="89">
        <v>31</v>
      </c>
      <c r="B41" s="10" t="s">
        <v>20</v>
      </c>
      <c r="C41" s="15">
        <v>9</v>
      </c>
      <c r="D41" s="15" t="s">
        <v>9</v>
      </c>
      <c r="E41" s="18" t="s">
        <v>9</v>
      </c>
      <c r="F41" s="15" t="s">
        <v>9</v>
      </c>
      <c r="G41" s="18" t="s">
        <v>9</v>
      </c>
      <c r="H41" s="15">
        <v>2</v>
      </c>
      <c r="I41" s="18">
        <v>22.22</v>
      </c>
      <c r="J41" s="15">
        <v>4</v>
      </c>
      <c r="K41" s="18">
        <v>44.44</v>
      </c>
      <c r="L41" s="15">
        <v>5</v>
      </c>
      <c r="M41" s="18">
        <v>55.56</v>
      </c>
      <c r="N41" s="15">
        <v>5</v>
      </c>
      <c r="O41" s="18">
        <v>55.56</v>
      </c>
      <c r="P41" s="15">
        <v>2</v>
      </c>
      <c r="Q41" s="18">
        <v>22.22</v>
      </c>
      <c r="R41" s="15">
        <v>2</v>
      </c>
      <c r="S41" s="18">
        <v>22.22</v>
      </c>
      <c r="T41" s="10" t="s">
        <v>19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</row>
    <row r="42" spans="1:102" s="9" customFormat="1" ht="21.95" hidden="1" customHeight="1">
      <c r="A42" s="89">
        <v>32</v>
      </c>
      <c r="B42" s="10" t="s">
        <v>18</v>
      </c>
      <c r="C42" s="15">
        <v>46.1</v>
      </c>
      <c r="D42" s="15" t="s">
        <v>9</v>
      </c>
      <c r="E42" s="18" t="s">
        <v>9</v>
      </c>
      <c r="F42" s="15" t="s">
        <v>9</v>
      </c>
      <c r="G42" s="18" t="s">
        <v>9</v>
      </c>
      <c r="H42" s="15" t="s">
        <v>9</v>
      </c>
      <c r="I42" s="18" t="s">
        <v>9</v>
      </c>
      <c r="J42" s="15">
        <v>5.33</v>
      </c>
      <c r="K42" s="18">
        <v>11.56</v>
      </c>
      <c r="L42" s="15">
        <v>2.6</v>
      </c>
      <c r="M42" s="18">
        <v>5.64</v>
      </c>
      <c r="N42" s="15" t="s">
        <v>9</v>
      </c>
      <c r="O42" s="18" t="s">
        <v>9</v>
      </c>
      <c r="P42" s="15">
        <v>2.6</v>
      </c>
      <c r="Q42" s="18">
        <v>5.64</v>
      </c>
      <c r="R42" s="15" t="s">
        <v>9</v>
      </c>
      <c r="S42" s="18" t="s">
        <v>9</v>
      </c>
      <c r="T42" s="10" t="s">
        <v>17</v>
      </c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</row>
    <row r="43" spans="1:102" s="9" customFormat="1" ht="21.95" hidden="1" customHeight="1">
      <c r="A43" s="89">
        <v>33</v>
      </c>
      <c r="B43" s="10" t="s">
        <v>16</v>
      </c>
      <c r="T43" s="10" t="s">
        <v>234</v>
      </c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</row>
    <row r="44" spans="1:102" s="9" customFormat="1" ht="21.95" hidden="1" customHeight="1">
      <c r="A44" s="89"/>
      <c r="B44" s="10" t="s">
        <v>14</v>
      </c>
      <c r="C44" s="15">
        <v>8.5299999999999994</v>
      </c>
      <c r="D44" s="15" t="s">
        <v>9</v>
      </c>
      <c r="E44" s="21" t="s">
        <v>9</v>
      </c>
      <c r="F44" s="15" t="s">
        <v>9</v>
      </c>
      <c r="G44" s="21" t="s">
        <v>9</v>
      </c>
      <c r="H44" s="15" t="s">
        <v>9</v>
      </c>
      <c r="I44" s="21" t="s">
        <v>9</v>
      </c>
      <c r="J44" s="15" t="s">
        <v>9</v>
      </c>
      <c r="K44" s="21" t="s">
        <v>9</v>
      </c>
      <c r="L44" s="15" t="s">
        <v>9</v>
      </c>
      <c r="M44" s="21" t="s">
        <v>9</v>
      </c>
      <c r="N44" s="15" t="s">
        <v>9</v>
      </c>
      <c r="O44" s="21" t="s">
        <v>9</v>
      </c>
      <c r="P44" s="15">
        <v>1.33</v>
      </c>
      <c r="Q44" s="14">
        <v>15.59</v>
      </c>
      <c r="R44" s="15" t="s">
        <v>9</v>
      </c>
      <c r="S44" s="21" t="s">
        <v>9</v>
      </c>
      <c r="T44" s="19" t="s">
        <v>235</v>
      </c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</row>
    <row r="45" spans="1:102" s="9" customFormat="1" ht="21.95" hidden="1" customHeight="1">
      <c r="A45" s="89">
        <v>38</v>
      </c>
      <c r="B45" s="10" t="s">
        <v>10</v>
      </c>
      <c r="T45" s="10" t="s">
        <v>236</v>
      </c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</row>
    <row r="46" spans="1:102" s="9" customFormat="1" ht="21.95" hidden="1" customHeight="1">
      <c r="A46" s="89"/>
      <c r="B46" s="10" t="s">
        <v>237</v>
      </c>
      <c r="C46" s="15"/>
      <c r="D46" s="15"/>
      <c r="E46" s="21"/>
      <c r="F46" s="15"/>
      <c r="G46" s="21"/>
      <c r="H46" s="15"/>
      <c r="I46" s="21"/>
      <c r="J46" s="15"/>
      <c r="K46" s="21"/>
      <c r="L46" s="15"/>
      <c r="M46" s="21"/>
      <c r="N46" s="15"/>
      <c r="O46" s="21"/>
      <c r="P46" s="15"/>
      <c r="Q46" s="21"/>
      <c r="R46" s="15"/>
      <c r="S46" s="21"/>
      <c r="T46" s="11" t="s">
        <v>6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</row>
    <row r="47" spans="1:102" s="9" customFormat="1" ht="21.95" hidden="1" customHeight="1">
      <c r="A47" s="89"/>
      <c r="B47" s="10" t="s">
        <v>238</v>
      </c>
      <c r="C47" s="15">
        <v>4</v>
      </c>
      <c r="D47" s="15" t="s">
        <v>9</v>
      </c>
      <c r="E47" s="21" t="s">
        <v>9</v>
      </c>
      <c r="F47" s="15" t="s">
        <v>9</v>
      </c>
      <c r="G47" s="21" t="s">
        <v>9</v>
      </c>
      <c r="H47" s="15" t="s">
        <v>9</v>
      </c>
      <c r="I47" s="21" t="s">
        <v>9</v>
      </c>
      <c r="J47" s="15" t="s">
        <v>9</v>
      </c>
      <c r="K47" s="21" t="s">
        <v>9</v>
      </c>
      <c r="L47" s="15" t="s">
        <v>9</v>
      </c>
      <c r="M47" s="21" t="s">
        <v>9</v>
      </c>
      <c r="N47" s="15" t="s">
        <v>9</v>
      </c>
      <c r="O47" s="21" t="s">
        <v>9</v>
      </c>
      <c r="P47" s="15" t="s">
        <v>9</v>
      </c>
      <c r="Q47" s="21" t="s">
        <v>9</v>
      </c>
      <c r="R47" s="15" t="s">
        <v>9</v>
      </c>
      <c r="S47" s="21" t="s">
        <v>9</v>
      </c>
      <c r="T47" s="11" t="s">
        <v>4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</row>
    <row r="48" spans="1:102" s="9" customFormat="1" ht="6" hidden="1" customHeight="1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</row>
    <row r="49" spans="1:102" s="9" customFormat="1" ht="6" hidden="1" customHeight="1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</row>
    <row r="50" spans="1:102" s="9" customFormat="1" ht="21.95" hidden="1" customHeight="1">
      <c r="A50" s="9" t="s">
        <v>3</v>
      </c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</row>
    <row r="51" spans="1:102" s="9" customFormat="1" ht="21.95" hidden="1" customHeight="1">
      <c r="A51" s="9" t="s">
        <v>2</v>
      </c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</row>
    <row r="52" spans="1:102" s="9" customFormat="1" ht="21.95" hidden="1" customHeight="1">
      <c r="A52" s="81" t="s">
        <v>1</v>
      </c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</row>
    <row r="53" spans="1:102" s="9" customFormat="1" ht="21.95" hidden="1" customHeight="1">
      <c r="A53" s="81" t="s">
        <v>0</v>
      </c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</row>
    <row r="54" spans="1:102" s="6" customFormat="1" ht="30" hidden="1" customHeight="1">
      <c r="A54" s="81" t="s">
        <v>0</v>
      </c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</row>
  </sheetData>
  <mergeCells count="51">
    <mergeCell ref="P9:Q9"/>
    <mergeCell ref="R9:S9"/>
    <mergeCell ref="N10:O10"/>
    <mergeCell ref="P10:Q10"/>
    <mergeCell ref="D11:E11"/>
    <mergeCell ref="H11:I11"/>
    <mergeCell ref="J11:K11"/>
    <mergeCell ref="L11:M11"/>
    <mergeCell ref="P11:Q11"/>
    <mergeCell ref="R11:S11"/>
    <mergeCell ref="D9:E9"/>
    <mergeCell ref="F9:G9"/>
    <mergeCell ref="H9:I9"/>
    <mergeCell ref="J9:K9"/>
    <mergeCell ref="L9:M9"/>
    <mergeCell ref="N9:O9"/>
    <mergeCell ref="P7:Q7"/>
    <mergeCell ref="R7:S7"/>
    <mergeCell ref="D8:E8"/>
    <mergeCell ref="F8:G8"/>
    <mergeCell ref="H8:I8"/>
    <mergeCell ref="J8:K8"/>
    <mergeCell ref="L8:M8"/>
    <mergeCell ref="N8:O8"/>
    <mergeCell ref="P8:Q8"/>
    <mergeCell ref="R8:S8"/>
    <mergeCell ref="N6:O6"/>
    <mergeCell ref="P6:Q6"/>
    <mergeCell ref="R6:S6"/>
    <mergeCell ref="T6:T7"/>
    <mergeCell ref="D7:E7"/>
    <mergeCell ref="F7:G7"/>
    <mergeCell ref="H7:I7"/>
    <mergeCell ref="J7:K7"/>
    <mergeCell ref="L7:M7"/>
    <mergeCell ref="N7:O7"/>
    <mergeCell ref="B6:B7"/>
    <mergeCell ref="D6:E6"/>
    <mergeCell ref="F6:G6"/>
    <mergeCell ref="H6:I6"/>
    <mergeCell ref="J6:K6"/>
    <mergeCell ref="L6:M6"/>
    <mergeCell ref="D4:S4"/>
    <mergeCell ref="D5:E5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39370078740157483" right="0.59055118110236227" top="0.98425196850393704" bottom="0.39370078740157483" header="0.51181102362204722" footer="0.51181102362204722"/>
  <pageSetup paperSize="9" scale="5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CX50"/>
  <sheetViews>
    <sheetView view="pageBreakPreview" zoomScale="60" zoomScaleNormal="69" workbookViewId="0">
      <selection activeCell="B57" sqref="B57"/>
    </sheetView>
  </sheetViews>
  <sheetFormatPr defaultColWidth="9" defaultRowHeight="19.5"/>
  <cols>
    <col min="1" max="1" width="6.7109375" style="1" customWidth="1"/>
    <col min="2" max="2" width="31.140625" style="1" customWidth="1"/>
    <col min="3" max="3" width="9.28515625" style="1" customWidth="1"/>
    <col min="4" max="4" width="9.85546875" style="1" customWidth="1"/>
    <col min="5" max="5" width="8.140625" style="1" customWidth="1"/>
    <col min="6" max="6" width="8.5703125" style="1" customWidth="1"/>
    <col min="7" max="7" width="7.42578125" style="1" customWidth="1"/>
    <col min="8" max="8" width="9.7109375" style="1" customWidth="1"/>
    <col min="9" max="9" width="10.42578125" style="1" customWidth="1"/>
    <col min="10" max="10" width="11" style="1" customWidth="1"/>
    <col min="11" max="11" width="9.85546875" style="1" customWidth="1"/>
    <col min="12" max="12" width="10.42578125" style="1" customWidth="1"/>
    <col min="13" max="13" width="10" style="1" customWidth="1"/>
    <col min="14" max="14" width="10.7109375" style="1" customWidth="1"/>
    <col min="15" max="15" width="14.42578125" style="1" customWidth="1"/>
    <col min="16" max="16" width="10.7109375" style="1" customWidth="1"/>
    <col min="17" max="17" width="13" style="1" customWidth="1"/>
    <col min="18" max="18" width="9.140625" style="1" customWidth="1"/>
    <col min="19" max="19" width="7.42578125" style="1" customWidth="1"/>
    <col min="20" max="20" width="46" style="1" customWidth="1"/>
    <col min="21" max="102" width="9" style="2"/>
    <col min="103" max="16384" width="9" style="1"/>
  </cols>
  <sheetData>
    <row r="1" spans="1:102" s="83" customFormat="1" ht="30" customHeight="1">
      <c r="A1" s="75" t="s">
        <v>181</v>
      </c>
      <c r="C1" s="84"/>
      <c r="D1" s="84"/>
      <c r="E1" s="84"/>
      <c r="F1" s="84"/>
      <c r="G1" s="84"/>
      <c r="H1" s="84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</row>
    <row r="2" spans="1:102" s="83" customFormat="1" ht="30" customHeight="1">
      <c r="A2" s="75" t="s">
        <v>239</v>
      </c>
      <c r="C2" s="84"/>
      <c r="D2" s="84"/>
      <c r="E2" s="84"/>
      <c r="F2" s="84"/>
      <c r="G2" s="84"/>
      <c r="H2" s="84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</row>
    <row r="3" spans="1:102" ht="9.9499999999999993" customHeight="1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102" s="60" customFormat="1" ht="21.95" customHeight="1">
      <c r="A4" s="59"/>
      <c r="B4" s="63"/>
      <c r="C4" s="86" t="s">
        <v>183</v>
      </c>
      <c r="D4" s="73" t="s">
        <v>104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63"/>
    </row>
    <row r="5" spans="1:102" s="60" customFormat="1" ht="21.95" customHeight="1">
      <c r="B5" s="61"/>
      <c r="C5" s="53" t="s">
        <v>184</v>
      </c>
      <c r="D5" s="72" t="s">
        <v>185</v>
      </c>
      <c r="E5" s="72"/>
      <c r="F5" s="72" t="s">
        <v>186</v>
      </c>
      <c r="G5" s="72"/>
      <c r="H5" s="72" t="s">
        <v>187</v>
      </c>
      <c r="I5" s="72"/>
      <c r="J5" s="72" t="s">
        <v>188</v>
      </c>
      <c r="K5" s="72"/>
      <c r="L5" s="72" t="s">
        <v>189</v>
      </c>
      <c r="M5" s="72"/>
      <c r="N5" s="72" t="s">
        <v>190</v>
      </c>
      <c r="O5" s="72"/>
      <c r="P5" s="72" t="s">
        <v>191</v>
      </c>
      <c r="Q5" s="72"/>
      <c r="R5" s="72" t="s">
        <v>192</v>
      </c>
      <c r="S5" s="72"/>
      <c r="T5" s="61"/>
    </row>
    <row r="6" spans="1:102" s="60" customFormat="1" ht="21.95" customHeight="1">
      <c r="A6" s="70" t="s">
        <v>92</v>
      </c>
      <c r="B6" s="71" t="s">
        <v>91</v>
      </c>
      <c r="C6" s="70" t="s">
        <v>101</v>
      </c>
      <c r="D6" s="67" t="s">
        <v>193</v>
      </c>
      <c r="E6" s="67"/>
      <c r="F6" s="67" t="s">
        <v>194</v>
      </c>
      <c r="G6" s="67"/>
      <c r="H6" s="67" t="s">
        <v>195</v>
      </c>
      <c r="I6" s="67"/>
      <c r="J6" s="67" t="s">
        <v>196</v>
      </c>
      <c r="K6" s="67"/>
      <c r="L6" s="67" t="s">
        <v>197</v>
      </c>
      <c r="M6" s="67"/>
      <c r="N6" s="67" t="s">
        <v>198</v>
      </c>
      <c r="O6" s="67"/>
      <c r="P6" s="67" t="s">
        <v>199</v>
      </c>
      <c r="Q6" s="67"/>
      <c r="R6" s="67" t="s">
        <v>200</v>
      </c>
      <c r="S6" s="67"/>
      <c r="T6" s="71" t="s">
        <v>81</v>
      </c>
    </row>
    <row r="7" spans="1:102" s="60" customFormat="1" ht="21.95" customHeight="1">
      <c r="A7" s="53" t="s">
        <v>80</v>
      </c>
      <c r="B7" s="71"/>
      <c r="C7" s="61"/>
      <c r="D7" s="67" t="s">
        <v>201</v>
      </c>
      <c r="E7" s="67"/>
      <c r="F7" s="67" t="s">
        <v>202</v>
      </c>
      <c r="G7" s="67"/>
      <c r="H7" s="67" t="s">
        <v>203</v>
      </c>
      <c r="I7" s="67"/>
      <c r="J7" s="67" t="s">
        <v>204</v>
      </c>
      <c r="K7" s="67"/>
      <c r="L7" s="67" t="s">
        <v>205</v>
      </c>
      <c r="M7" s="67"/>
      <c r="N7" s="67" t="s">
        <v>206</v>
      </c>
      <c r="O7" s="67"/>
      <c r="P7" s="67" t="s">
        <v>207</v>
      </c>
      <c r="Q7" s="67"/>
      <c r="R7" s="67"/>
      <c r="S7" s="67"/>
      <c r="T7" s="71"/>
    </row>
    <row r="8" spans="1:102" s="60" customFormat="1" ht="21.95" customHeight="1">
      <c r="B8" s="70"/>
      <c r="C8" s="70"/>
      <c r="D8" s="67" t="s">
        <v>208</v>
      </c>
      <c r="E8" s="67"/>
      <c r="F8" s="67" t="s">
        <v>209</v>
      </c>
      <c r="G8" s="67"/>
      <c r="H8" s="67" t="s">
        <v>210</v>
      </c>
      <c r="I8" s="67"/>
      <c r="J8" s="67" t="s">
        <v>211</v>
      </c>
      <c r="K8" s="67"/>
      <c r="L8" s="67" t="s">
        <v>212</v>
      </c>
      <c r="M8" s="67"/>
      <c r="N8" s="67" t="s">
        <v>213</v>
      </c>
      <c r="O8" s="67"/>
      <c r="P8" s="67" t="s">
        <v>214</v>
      </c>
      <c r="Q8" s="67"/>
      <c r="R8" s="67"/>
      <c r="S8" s="67"/>
      <c r="T8" s="70"/>
    </row>
    <row r="9" spans="1:102" s="60" customFormat="1" ht="21.95" customHeight="1">
      <c r="B9" s="70"/>
      <c r="C9" s="70"/>
      <c r="D9" s="67" t="s">
        <v>215</v>
      </c>
      <c r="E9" s="67"/>
      <c r="F9" s="67" t="s">
        <v>216</v>
      </c>
      <c r="G9" s="67"/>
      <c r="H9" s="67" t="s">
        <v>217</v>
      </c>
      <c r="I9" s="67"/>
      <c r="J9" s="67" t="s">
        <v>218</v>
      </c>
      <c r="K9" s="67"/>
      <c r="L9" s="67" t="s">
        <v>219</v>
      </c>
      <c r="M9" s="67"/>
      <c r="N9" s="67" t="s">
        <v>220</v>
      </c>
      <c r="O9" s="67"/>
      <c r="P9" s="67" t="s">
        <v>221</v>
      </c>
      <c r="Q9" s="67"/>
      <c r="R9" s="67"/>
      <c r="S9" s="67"/>
      <c r="T9" s="53"/>
    </row>
    <row r="10" spans="1:102" s="60" customFormat="1" ht="21.95" customHeight="1">
      <c r="B10" s="70"/>
      <c r="C10" s="70"/>
      <c r="D10" s="53"/>
      <c r="E10" s="53"/>
      <c r="F10" s="53"/>
      <c r="G10" s="53"/>
      <c r="H10" s="53"/>
      <c r="I10" s="53"/>
      <c r="J10" s="53"/>
      <c r="K10" s="53"/>
      <c r="N10" s="67" t="s">
        <v>222</v>
      </c>
      <c r="O10" s="67"/>
      <c r="P10" s="67" t="s">
        <v>223</v>
      </c>
      <c r="Q10" s="67"/>
      <c r="R10" s="53"/>
      <c r="S10" s="53"/>
      <c r="T10" s="53"/>
    </row>
    <row r="11" spans="1:102" s="60" customFormat="1" ht="21.95" customHeight="1">
      <c r="B11" s="61"/>
      <c r="C11" s="64"/>
      <c r="D11" s="68"/>
      <c r="E11" s="68"/>
      <c r="F11" s="53"/>
      <c r="G11" s="65"/>
      <c r="H11" s="68"/>
      <c r="I11" s="68"/>
      <c r="J11" s="68"/>
      <c r="K11" s="68"/>
      <c r="L11" s="68"/>
      <c r="M11" s="68"/>
      <c r="N11" s="76"/>
      <c r="O11" s="76"/>
      <c r="P11" s="68" t="s">
        <v>218</v>
      </c>
      <c r="Q11" s="68"/>
      <c r="R11" s="68"/>
      <c r="S11" s="68"/>
      <c r="T11" s="61"/>
    </row>
    <row r="12" spans="1:102" s="60" customFormat="1" ht="21.95" customHeight="1">
      <c r="B12" s="61"/>
      <c r="C12" s="66" t="s">
        <v>53</v>
      </c>
      <c r="D12" s="66" t="s">
        <v>53</v>
      </c>
      <c r="E12" s="62" t="s">
        <v>52</v>
      </c>
      <c r="F12" s="66" t="s">
        <v>53</v>
      </c>
      <c r="G12" s="62" t="s">
        <v>52</v>
      </c>
      <c r="H12" s="66" t="s">
        <v>53</v>
      </c>
      <c r="I12" s="62" t="s">
        <v>52</v>
      </c>
      <c r="J12" s="66" t="s">
        <v>53</v>
      </c>
      <c r="K12" s="62" t="s">
        <v>52</v>
      </c>
      <c r="L12" s="66" t="s">
        <v>53</v>
      </c>
      <c r="M12" s="62" t="s">
        <v>52</v>
      </c>
      <c r="N12" s="66" t="s">
        <v>53</v>
      </c>
      <c r="O12" s="62" t="s">
        <v>52</v>
      </c>
      <c r="P12" s="66" t="s">
        <v>53</v>
      </c>
      <c r="Q12" s="62" t="s">
        <v>52</v>
      </c>
      <c r="R12" s="66" t="s">
        <v>53</v>
      </c>
      <c r="S12" s="62" t="s">
        <v>52</v>
      </c>
      <c r="T12" s="61"/>
    </row>
    <row r="13" spans="1:102" s="60" customFormat="1" ht="21.95" customHeight="1">
      <c r="A13" s="76"/>
      <c r="B13" s="64"/>
      <c r="C13" s="65" t="s">
        <v>51</v>
      </c>
      <c r="D13" s="65" t="s">
        <v>51</v>
      </c>
      <c r="E13" s="65" t="s">
        <v>50</v>
      </c>
      <c r="F13" s="65" t="s">
        <v>51</v>
      </c>
      <c r="G13" s="65" t="s">
        <v>50</v>
      </c>
      <c r="H13" s="65" t="s">
        <v>51</v>
      </c>
      <c r="I13" s="65" t="s">
        <v>50</v>
      </c>
      <c r="J13" s="65" t="s">
        <v>51</v>
      </c>
      <c r="K13" s="65" t="s">
        <v>50</v>
      </c>
      <c r="L13" s="65" t="s">
        <v>51</v>
      </c>
      <c r="M13" s="65" t="s">
        <v>50</v>
      </c>
      <c r="N13" s="65" t="s">
        <v>51</v>
      </c>
      <c r="O13" s="65" t="s">
        <v>50</v>
      </c>
      <c r="P13" s="65" t="s">
        <v>51</v>
      </c>
      <c r="Q13" s="65" t="s">
        <v>50</v>
      </c>
      <c r="R13" s="65" t="s">
        <v>51</v>
      </c>
      <c r="S13" s="65" t="s">
        <v>50</v>
      </c>
      <c r="T13" s="64"/>
    </row>
    <row r="14" spans="1:102" s="87" customFormat="1" ht="30" hidden="1" customHeight="1">
      <c r="B14" s="62" t="s">
        <v>154</v>
      </c>
      <c r="C14" s="77">
        <f>SUM(C16:C42,C44:C47)</f>
        <v>1641.5099999999998</v>
      </c>
      <c r="D14" s="77">
        <f>SUM(D16:D42,D44:D47)</f>
        <v>4.58</v>
      </c>
      <c r="E14" s="78">
        <f>D14/$C$14*100</f>
        <v>0.27901139804204667</v>
      </c>
      <c r="F14" s="77">
        <f>SUM(F16:F42,F44:F47)</f>
        <v>47.589999999999996</v>
      </c>
      <c r="G14" s="78">
        <f>F14/$C$14*100</f>
        <v>2.8991599198299132</v>
      </c>
      <c r="H14" s="77">
        <f>SUM(H16:H42,H44:H47)</f>
        <v>22.97</v>
      </c>
      <c r="I14" s="78">
        <f>H14/$C$14*100</f>
        <v>1.3993213565558542</v>
      </c>
      <c r="J14" s="77">
        <f>SUM(J16:J42,J44:J47)</f>
        <v>164.72000000000003</v>
      </c>
      <c r="K14" s="78">
        <f>J14/$C$14*100</f>
        <v>10.034663206437978</v>
      </c>
      <c r="L14" s="77">
        <f>SUM(L16:L42,L44:L47)</f>
        <v>242.9</v>
      </c>
      <c r="M14" s="78">
        <f>L14/$C$14*100</f>
        <v>14.797351219304181</v>
      </c>
      <c r="N14" s="77">
        <f>SUM(N16:N42,N44:N47)</f>
        <v>195.35999999999999</v>
      </c>
      <c r="O14" s="78">
        <f>N14/$C$14*100</f>
        <v>11.901237275435424</v>
      </c>
      <c r="P14" s="77">
        <f>SUM(P16:P42,P44:P47)</f>
        <v>73.789999999999992</v>
      </c>
      <c r="Q14" s="78">
        <f>P14/$C$14*100</f>
        <v>4.4952513234765554</v>
      </c>
      <c r="R14" s="77">
        <f>SUM(R16:R42,R44:R47)</f>
        <v>43.480000000000004</v>
      </c>
      <c r="S14" s="78">
        <f>R14/$C$14*100</f>
        <v>2.6487806958227491</v>
      </c>
      <c r="T14" s="62" t="s">
        <v>153</v>
      </c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</row>
    <row r="15" spans="1:102" s="52" customFormat="1" ht="9.9499999999999993" hidden="1" customHeight="1">
      <c r="B15" s="53"/>
      <c r="C15" s="53"/>
      <c r="D15" s="55"/>
      <c r="E15" s="54"/>
      <c r="F15" s="55"/>
      <c r="G15" s="54"/>
      <c r="H15" s="55"/>
      <c r="I15" s="54"/>
      <c r="J15" s="55"/>
      <c r="K15" s="54"/>
      <c r="L15" s="55"/>
      <c r="M15" s="54"/>
      <c r="N15" s="55"/>
      <c r="O15" s="54"/>
      <c r="P15" s="55"/>
      <c r="Q15" s="54"/>
      <c r="R15" s="55"/>
      <c r="S15" s="54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</row>
    <row r="16" spans="1:102" s="28" customFormat="1" ht="30" hidden="1" customHeight="1">
      <c r="A16" s="51">
        <v>10</v>
      </c>
      <c r="B16" s="29" t="s">
        <v>152</v>
      </c>
      <c r="C16" s="50">
        <v>547.77</v>
      </c>
      <c r="D16" s="50" t="s">
        <v>9</v>
      </c>
      <c r="E16" s="49" t="s">
        <v>9</v>
      </c>
      <c r="F16" s="50">
        <v>28.15</v>
      </c>
      <c r="G16" s="49">
        <v>5.14</v>
      </c>
      <c r="H16" s="50">
        <v>5.22</v>
      </c>
      <c r="I16" s="49">
        <v>0.95</v>
      </c>
      <c r="J16" s="50">
        <v>66.28</v>
      </c>
      <c r="K16" s="49">
        <v>12.1</v>
      </c>
      <c r="L16" s="50">
        <v>96.33</v>
      </c>
      <c r="M16" s="49">
        <v>17.59</v>
      </c>
      <c r="N16" s="50">
        <v>46.77</v>
      </c>
      <c r="O16" s="49">
        <v>8.5399999999999991</v>
      </c>
      <c r="P16" s="50">
        <v>26.71</v>
      </c>
      <c r="Q16" s="49">
        <v>4.88</v>
      </c>
      <c r="R16" s="50">
        <v>39.200000000000003</v>
      </c>
      <c r="S16" s="49">
        <v>7.16</v>
      </c>
      <c r="T16" s="29" t="s">
        <v>151</v>
      </c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</row>
    <row r="17" spans="1:102" s="28" customFormat="1" ht="30" hidden="1" customHeight="1">
      <c r="A17" s="51">
        <v>11</v>
      </c>
      <c r="B17" s="29" t="s">
        <v>150</v>
      </c>
      <c r="C17" s="50">
        <v>50.93</v>
      </c>
      <c r="D17" s="50" t="s">
        <v>9</v>
      </c>
      <c r="E17" s="49" t="s">
        <v>9</v>
      </c>
      <c r="F17" s="50">
        <v>4.1500000000000004</v>
      </c>
      <c r="G17" s="49">
        <v>8.15</v>
      </c>
      <c r="H17" s="50" t="s">
        <v>9</v>
      </c>
      <c r="I17" s="49" t="s">
        <v>9</v>
      </c>
      <c r="J17" s="50">
        <v>2.17</v>
      </c>
      <c r="K17" s="49">
        <v>4.26</v>
      </c>
      <c r="L17" s="50">
        <v>17.62</v>
      </c>
      <c r="M17" s="49">
        <v>34.6</v>
      </c>
      <c r="N17" s="50">
        <v>10.72</v>
      </c>
      <c r="O17" s="49">
        <v>21.05</v>
      </c>
      <c r="P17" s="50">
        <v>1</v>
      </c>
      <c r="Q17" s="49">
        <v>1.96</v>
      </c>
      <c r="R17" s="50">
        <v>1.17</v>
      </c>
      <c r="S17" s="49">
        <v>2.2999999999999998</v>
      </c>
      <c r="T17" s="29" t="s">
        <v>149</v>
      </c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</row>
    <row r="18" spans="1:102" s="28" customFormat="1" ht="30" hidden="1" customHeight="1">
      <c r="A18" s="51">
        <v>12</v>
      </c>
      <c r="B18" s="29" t="s">
        <v>148</v>
      </c>
      <c r="C18" s="50">
        <v>11.8</v>
      </c>
      <c r="D18" s="50">
        <v>1.4</v>
      </c>
      <c r="E18" s="49">
        <v>11.86</v>
      </c>
      <c r="F18" s="50">
        <v>1</v>
      </c>
      <c r="G18" s="49">
        <v>8.4700000000000006</v>
      </c>
      <c r="H18" s="50" t="s">
        <v>9</v>
      </c>
      <c r="I18" s="49" t="s">
        <v>9</v>
      </c>
      <c r="J18" s="50">
        <v>1.4</v>
      </c>
      <c r="K18" s="49">
        <v>11.86</v>
      </c>
      <c r="L18" s="50" t="s">
        <v>9</v>
      </c>
      <c r="M18" s="49" t="s">
        <v>9</v>
      </c>
      <c r="N18" s="50">
        <v>1</v>
      </c>
      <c r="O18" s="49">
        <v>8.4700000000000006</v>
      </c>
      <c r="P18" s="50" t="s">
        <v>9</v>
      </c>
      <c r="Q18" s="49" t="s">
        <v>9</v>
      </c>
      <c r="R18" s="50" t="s">
        <v>9</v>
      </c>
      <c r="S18" s="49" t="s">
        <v>9</v>
      </c>
      <c r="T18" s="29" t="s">
        <v>147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</row>
    <row r="19" spans="1:102" s="28" customFormat="1" ht="30" hidden="1" customHeight="1">
      <c r="A19" s="51">
        <v>13</v>
      </c>
      <c r="B19" s="29" t="s">
        <v>146</v>
      </c>
      <c r="C19" s="50">
        <v>63.5</v>
      </c>
      <c r="D19" s="50" t="s">
        <v>9</v>
      </c>
      <c r="E19" s="49" t="s">
        <v>9</v>
      </c>
      <c r="F19" s="50" t="s">
        <v>9</v>
      </c>
      <c r="G19" s="49" t="s">
        <v>9</v>
      </c>
      <c r="H19" s="50" t="s">
        <v>9</v>
      </c>
      <c r="I19" s="49" t="s">
        <v>9</v>
      </c>
      <c r="J19" s="50">
        <v>4.33</v>
      </c>
      <c r="K19" s="49">
        <v>6.82</v>
      </c>
      <c r="L19" s="50">
        <v>4.33</v>
      </c>
      <c r="M19" s="49">
        <v>6.82</v>
      </c>
      <c r="N19" s="50">
        <v>4.33</v>
      </c>
      <c r="O19" s="49">
        <v>6.82</v>
      </c>
      <c r="P19" s="50">
        <v>2.33</v>
      </c>
      <c r="Q19" s="49">
        <v>3.67</v>
      </c>
      <c r="R19" s="50" t="s">
        <v>9</v>
      </c>
      <c r="S19" s="49" t="s">
        <v>9</v>
      </c>
      <c r="T19" s="29" t="s">
        <v>145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</row>
    <row r="20" spans="1:102" s="28" customFormat="1" ht="30" hidden="1" customHeight="1">
      <c r="A20" s="51">
        <v>14</v>
      </c>
      <c r="B20" s="29" t="s">
        <v>144</v>
      </c>
      <c r="C20" s="50">
        <v>226.6</v>
      </c>
      <c r="D20" s="50" t="s">
        <v>9</v>
      </c>
      <c r="E20" s="49" t="s">
        <v>9</v>
      </c>
      <c r="F20" s="50">
        <v>7.44</v>
      </c>
      <c r="G20" s="49">
        <v>3.28</v>
      </c>
      <c r="H20" s="50">
        <v>7.44</v>
      </c>
      <c r="I20" s="49">
        <v>3.28</v>
      </c>
      <c r="J20" s="50">
        <v>15.89</v>
      </c>
      <c r="K20" s="49">
        <v>7.01</v>
      </c>
      <c r="L20" s="50">
        <v>41.84</v>
      </c>
      <c r="M20" s="49">
        <v>18.46</v>
      </c>
      <c r="N20" s="50">
        <v>56.73</v>
      </c>
      <c r="O20" s="49">
        <v>25.04</v>
      </c>
      <c r="P20" s="50">
        <v>15.89</v>
      </c>
      <c r="Q20" s="49">
        <v>7.01</v>
      </c>
      <c r="R20" s="50">
        <v>1.1100000000000001</v>
      </c>
      <c r="S20" s="49">
        <v>0.49</v>
      </c>
      <c r="T20" s="29" t="s">
        <v>143</v>
      </c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</row>
    <row r="21" spans="1:102" s="28" customFormat="1" ht="30" hidden="1" customHeight="1">
      <c r="A21" s="51" t="s">
        <v>142</v>
      </c>
      <c r="B21" s="29" t="s">
        <v>166</v>
      </c>
      <c r="T21" s="29" t="s">
        <v>140</v>
      </c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</row>
    <row r="22" spans="1:102" s="28" customFormat="1" ht="30" hidden="1" customHeight="1">
      <c r="A22" s="51"/>
      <c r="B22" s="29" t="s">
        <v>224</v>
      </c>
      <c r="C22" s="50"/>
      <c r="D22" s="50"/>
      <c r="E22" s="49"/>
      <c r="F22" s="50"/>
      <c r="G22" s="49"/>
      <c r="H22" s="50"/>
      <c r="I22" s="49"/>
      <c r="J22" s="50"/>
      <c r="K22" s="49"/>
      <c r="L22" s="50"/>
      <c r="M22" s="49"/>
      <c r="N22" s="50"/>
      <c r="O22" s="49"/>
      <c r="P22" s="50"/>
      <c r="Q22" s="49"/>
      <c r="R22" s="50"/>
      <c r="S22" s="49"/>
      <c r="T22" s="29" t="s">
        <v>138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</row>
    <row r="23" spans="1:102" s="28" customFormat="1" ht="30" hidden="1" customHeight="1">
      <c r="A23" s="51"/>
      <c r="B23" s="29" t="s">
        <v>225</v>
      </c>
      <c r="T23" s="29" t="s">
        <v>169</v>
      </c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</row>
    <row r="24" spans="1:102" s="28" customFormat="1" ht="30" hidden="1" customHeight="1">
      <c r="A24" s="51"/>
      <c r="B24" s="29" t="s">
        <v>226</v>
      </c>
      <c r="C24" s="50">
        <v>610.41</v>
      </c>
      <c r="D24" s="50">
        <v>1.85</v>
      </c>
      <c r="E24" s="49">
        <v>0.3</v>
      </c>
      <c r="F24" s="50">
        <v>4.5999999999999996</v>
      </c>
      <c r="G24" s="49">
        <v>0.75</v>
      </c>
      <c r="H24" s="50">
        <v>5.6</v>
      </c>
      <c r="I24" s="49">
        <v>0.92</v>
      </c>
      <c r="J24" s="50">
        <v>58.36</v>
      </c>
      <c r="K24" s="49">
        <v>9.56</v>
      </c>
      <c r="L24" s="50">
        <v>56.5</v>
      </c>
      <c r="M24" s="49">
        <v>9.26</v>
      </c>
      <c r="N24" s="50">
        <v>55.41</v>
      </c>
      <c r="O24" s="49">
        <v>9.08</v>
      </c>
      <c r="P24" s="50">
        <v>8.7799999999999994</v>
      </c>
      <c r="Q24" s="49">
        <v>1.44</v>
      </c>
      <c r="R24" s="50" t="s">
        <v>9</v>
      </c>
      <c r="S24" s="49" t="s">
        <v>9</v>
      </c>
      <c r="T24" s="29" t="s">
        <v>136</v>
      </c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</row>
    <row r="25" spans="1:102" s="28" customFormat="1" ht="30" hidden="1" customHeight="1">
      <c r="A25" s="51">
        <v>18</v>
      </c>
      <c r="B25" s="29" t="s">
        <v>227</v>
      </c>
      <c r="C25" s="50">
        <v>7.5</v>
      </c>
      <c r="D25" s="50" t="s">
        <v>9</v>
      </c>
      <c r="E25" s="49" t="s">
        <v>9</v>
      </c>
      <c r="F25" s="50" t="s">
        <v>9</v>
      </c>
      <c r="G25" s="49" t="s">
        <v>9</v>
      </c>
      <c r="H25" s="50" t="s">
        <v>9</v>
      </c>
      <c r="I25" s="49" t="s">
        <v>9</v>
      </c>
      <c r="J25" s="50" t="s">
        <v>9</v>
      </c>
      <c r="K25" s="49" t="s">
        <v>9</v>
      </c>
      <c r="L25" s="50" t="s">
        <v>9</v>
      </c>
      <c r="M25" s="49" t="s">
        <v>9</v>
      </c>
      <c r="N25" s="50" t="s">
        <v>9</v>
      </c>
      <c r="O25" s="49" t="s">
        <v>9</v>
      </c>
      <c r="P25" s="50" t="s">
        <v>9</v>
      </c>
      <c r="Q25" s="49" t="s">
        <v>9</v>
      </c>
      <c r="R25" s="50" t="s">
        <v>9</v>
      </c>
      <c r="S25" s="49" t="s">
        <v>9</v>
      </c>
      <c r="T25" s="29" t="s">
        <v>228</v>
      </c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</row>
    <row r="26" spans="1:102" s="28" customFormat="1" ht="30" hidden="1" customHeight="1">
      <c r="A26" s="51">
        <v>20</v>
      </c>
      <c r="B26" s="29" t="s">
        <v>131</v>
      </c>
      <c r="C26" s="50">
        <v>4</v>
      </c>
      <c r="D26" s="50" t="s">
        <v>9</v>
      </c>
      <c r="E26" s="49" t="s">
        <v>9</v>
      </c>
      <c r="F26" s="50" t="s">
        <v>9</v>
      </c>
      <c r="G26" s="49" t="s">
        <v>9</v>
      </c>
      <c r="H26" s="50" t="s">
        <v>9</v>
      </c>
      <c r="I26" s="49" t="s">
        <v>9</v>
      </c>
      <c r="J26" s="50">
        <v>2</v>
      </c>
      <c r="K26" s="49">
        <v>50</v>
      </c>
      <c r="L26" s="50">
        <v>2</v>
      </c>
      <c r="M26" s="49">
        <v>50</v>
      </c>
      <c r="N26" s="50">
        <v>2</v>
      </c>
      <c r="O26" s="49">
        <v>50</v>
      </c>
      <c r="P26" s="50" t="s">
        <v>9</v>
      </c>
      <c r="Q26" s="49" t="s">
        <v>9</v>
      </c>
      <c r="R26" s="50" t="s">
        <v>9</v>
      </c>
      <c r="S26" s="49" t="s">
        <v>9</v>
      </c>
      <c r="T26" s="29" t="s">
        <v>130</v>
      </c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</row>
    <row r="27" spans="1:102" s="28" customFormat="1" ht="30" hidden="1" customHeight="1">
      <c r="A27" s="51" t="s">
        <v>129</v>
      </c>
      <c r="B27" s="29" t="s">
        <v>229</v>
      </c>
      <c r="T27" s="29" t="s">
        <v>127</v>
      </c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</row>
    <row r="28" spans="1:102" s="28" customFormat="1" ht="30" hidden="1" customHeight="1">
      <c r="A28" s="51"/>
      <c r="B28" s="29" t="s">
        <v>230</v>
      </c>
      <c r="T28" s="29" t="s">
        <v>125</v>
      </c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</row>
    <row r="29" spans="1:102" s="28" customFormat="1" ht="30" hidden="1" customHeight="1">
      <c r="A29" s="51"/>
      <c r="B29" s="29" t="s">
        <v>124</v>
      </c>
      <c r="C29" s="50">
        <v>1</v>
      </c>
      <c r="D29" s="50" t="s">
        <v>9</v>
      </c>
      <c r="E29" s="49" t="s">
        <v>9</v>
      </c>
      <c r="F29" s="50" t="s">
        <v>9</v>
      </c>
      <c r="G29" s="49" t="s">
        <v>9</v>
      </c>
      <c r="H29" s="50" t="s">
        <v>9</v>
      </c>
      <c r="I29" s="49" t="s">
        <v>9</v>
      </c>
      <c r="J29" s="50" t="s">
        <v>9</v>
      </c>
      <c r="K29" s="49" t="s">
        <v>9</v>
      </c>
      <c r="L29" s="50" t="s">
        <v>9</v>
      </c>
      <c r="M29" s="49" t="s">
        <v>9</v>
      </c>
      <c r="N29" s="50" t="s">
        <v>9</v>
      </c>
      <c r="O29" s="49" t="s">
        <v>9</v>
      </c>
      <c r="P29" s="50" t="s">
        <v>9</v>
      </c>
      <c r="Q29" s="49" t="s">
        <v>9</v>
      </c>
      <c r="R29" s="50" t="s">
        <v>9</v>
      </c>
      <c r="S29" s="49" t="s">
        <v>9</v>
      </c>
      <c r="T29" s="29" t="s">
        <v>123</v>
      </c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</row>
    <row r="30" spans="1:102" s="28" customFormat="1" ht="30" hidden="1" customHeight="1">
      <c r="A30" s="51">
        <v>22</v>
      </c>
      <c r="B30" s="29" t="s">
        <v>175</v>
      </c>
      <c r="C30" s="50">
        <v>7.5</v>
      </c>
      <c r="D30" s="50" t="s">
        <v>9</v>
      </c>
      <c r="E30" s="49" t="s">
        <v>9</v>
      </c>
      <c r="F30" s="50">
        <v>2.25</v>
      </c>
      <c r="G30" s="49">
        <v>30</v>
      </c>
      <c r="H30" s="50" t="s">
        <v>9</v>
      </c>
      <c r="I30" s="49" t="s">
        <v>9</v>
      </c>
      <c r="J30" s="50">
        <v>2.25</v>
      </c>
      <c r="K30" s="49">
        <v>30</v>
      </c>
      <c r="L30" s="50">
        <v>1</v>
      </c>
      <c r="M30" s="49">
        <v>13.33</v>
      </c>
      <c r="N30" s="50">
        <v>3.25</v>
      </c>
      <c r="O30" s="49">
        <v>43.33</v>
      </c>
      <c r="P30" s="50">
        <v>2</v>
      </c>
      <c r="Q30" s="49">
        <v>26.67</v>
      </c>
      <c r="R30" s="50" t="s">
        <v>9</v>
      </c>
      <c r="S30" s="49" t="s">
        <v>9</v>
      </c>
      <c r="T30" s="29" t="s">
        <v>121</v>
      </c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</row>
    <row r="31" spans="1:102" s="28" customFormat="1" ht="30" hidden="1" customHeight="1">
      <c r="A31" s="51">
        <v>23</v>
      </c>
      <c r="B31" s="29" t="s">
        <v>122</v>
      </c>
      <c r="T31" s="29" t="s">
        <v>119</v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</row>
    <row r="32" spans="1:102" s="28" customFormat="1" ht="30" hidden="1" customHeight="1">
      <c r="A32" s="51"/>
      <c r="B32" s="29" t="s">
        <v>118</v>
      </c>
      <c r="C32" s="50">
        <v>38.44</v>
      </c>
      <c r="D32" s="50">
        <v>1.33</v>
      </c>
      <c r="E32" s="49">
        <v>3.46</v>
      </c>
      <c r="F32" s="50" t="s">
        <v>9</v>
      </c>
      <c r="G32" s="49" t="s">
        <v>9</v>
      </c>
      <c r="H32" s="50">
        <v>1</v>
      </c>
      <c r="I32" s="49">
        <v>2.6</v>
      </c>
      <c r="J32" s="50">
        <v>1</v>
      </c>
      <c r="K32" s="49">
        <v>2.6</v>
      </c>
      <c r="L32" s="50">
        <v>12.97</v>
      </c>
      <c r="M32" s="49">
        <v>33.74</v>
      </c>
      <c r="N32" s="50">
        <v>9.15</v>
      </c>
      <c r="O32" s="49">
        <v>23.8</v>
      </c>
      <c r="P32" s="50">
        <v>10.15</v>
      </c>
      <c r="Q32" s="49">
        <v>26.4</v>
      </c>
      <c r="R32" s="50" t="s">
        <v>9</v>
      </c>
      <c r="S32" s="49" t="s">
        <v>9</v>
      </c>
      <c r="T32" s="29" t="s">
        <v>117</v>
      </c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</row>
    <row r="33" spans="1:102" s="28" customFormat="1" ht="30" hidden="1" customHeight="1">
      <c r="A33" s="51"/>
      <c r="B33" s="29"/>
      <c r="C33" s="50"/>
      <c r="D33" s="50"/>
      <c r="E33" s="49"/>
      <c r="F33" s="50"/>
      <c r="G33" s="49"/>
      <c r="H33" s="50"/>
      <c r="I33" s="49"/>
      <c r="J33" s="50"/>
      <c r="K33" s="49"/>
      <c r="L33" s="50"/>
      <c r="M33" s="49"/>
      <c r="N33" s="50"/>
      <c r="O33" s="49"/>
      <c r="P33" s="50"/>
      <c r="Q33" s="49"/>
      <c r="R33" s="50"/>
      <c r="S33" s="4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</row>
    <row r="34" spans="1:102" s="9" customFormat="1" ht="24.95" customHeight="1">
      <c r="A34" s="89">
        <v>28</v>
      </c>
      <c r="B34" s="10" t="s">
        <v>114</v>
      </c>
      <c r="T34" s="10" t="s">
        <v>27</v>
      </c>
      <c r="U34" s="10"/>
      <c r="V34" s="10"/>
      <c r="W34" s="10"/>
      <c r="X34" s="19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</row>
    <row r="35" spans="1:102" s="9" customFormat="1" ht="24.95" customHeight="1">
      <c r="A35" s="89"/>
      <c r="B35" s="10" t="s">
        <v>112</v>
      </c>
      <c r="C35" s="15">
        <v>1</v>
      </c>
      <c r="D35" s="15" t="s">
        <v>9</v>
      </c>
      <c r="E35" s="18" t="s">
        <v>9</v>
      </c>
      <c r="F35" s="15" t="s">
        <v>9</v>
      </c>
      <c r="G35" s="18" t="s">
        <v>9</v>
      </c>
      <c r="H35" s="15" t="s">
        <v>9</v>
      </c>
      <c r="I35" s="18" t="s">
        <v>9</v>
      </c>
      <c r="J35" s="15" t="s">
        <v>9</v>
      </c>
      <c r="K35" s="18" t="s">
        <v>9</v>
      </c>
      <c r="L35" s="15">
        <v>1</v>
      </c>
      <c r="M35" s="18">
        <v>100</v>
      </c>
      <c r="N35" s="15">
        <v>1</v>
      </c>
      <c r="O35" s="18">
        <v>100</v>
      </c>
      <c r="P35" s="15">
        <v>1</v>
      </c>
      <c r="Q35" s="18">
        <v>100</v>
      </c>
      <c r="R35" s="15" t="s">
        <v>9</v>
      </c>
      <c r="S35" s="18" t="s">
        <v>9</v>
      </c>
      <c r="T35" s="11" t="s">
        <v>25</v>
      </c>
      <c r="U35" s="10"/>
      <c r="V35" s="10"/>
      <c r="W35" s="10"/>
      <c r="X35" s="19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</row>
    <row r="36" spans="1:102" s="9" customFormat="1" ht="24.95" customHeight="1">
      <c r="A36" s="89">
        <v>29</v>
      </c>
      <c r="B36" s="10" t="s">
        <v>232</v>
      </c>
      <c r="T36" s="10" t="s">
        <v>23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</row>
    <row r="37" spans="1:102" s="9" customFormat="1" ht="24.95" customHeight="1">
      <c r="A37" s="89"/>
      <c r="B37" s="10" t="s">
        <v>233</v>
      </c>
      <c r="C37" s="15">
        <v>3.43</v>
      </c>
      <c r="D37" s="15" t="s">
        <v>9</v>
      </c>
      <c r="E37" s="18" t="s">
        <v>9</v>
      </c>
      <c r="F37" s="15" t="s">
        <v>9</v>
      </c>
      <c r="G37" s="18" t="s">
        <v>9</v>
      </c>
      <c r="H37" s="15">
        <v>1.71</v>
      </c>
      <c r="I37" s="18">
        <v>49.85</v>
      </c>
      <c r="J37" s="15">
        <v>1.71</v>
      </c>
      <c r="K37" s="18">
        <v>49.85</v>
      </c>
      <c r="L37" s="15">
        <v>1.71</v>
      </c>
      <c r="M37" s="18">
        <v>49.85</v>
      </c>
      <c r="N37" s="15" t="s">
        <v>9</v>
      </c>
      <c r="O37" s="18" t="s">
        <v>9</v>
      </c>
      <c r="P37" s="15" t="s">
        <v>9</v>
      </c>
      <c r="Q37" s="18" t="s">
        <v>9</v>
      </c>
      <c r="R37" s="15" t="s">
        <v>9</v>
      </c>
      <c r="S37" s="18" t="s">
        <v>9</v>
      </c>
      <c r="T37" s="11" t="s">
        <v>21</v>
      </c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</row>
    <row r="38" spans="1:102" s="9" customFormat="1" ht="24.95" customHeight="1">
      <c r="A38" s="89">
        <v>31</v>
      </c>
      <c r="B38" s="10" t="s">
        <v>20</v>
      </c>
      <c r="C38" s="15">
        <v>9</v>
      </c>
      <c r="D38" s="15" t="s">
        <v>9</v>
      </c>
      <c r="E38" s="18" t="s">
        <v>9</v>
      </c>
      <c r="F38" s="15" t="s">
        <v>9</v>
      </c>
      <c r="G38" s="18" t="s">
        <v>9</v>
      </c>
      <c r="H38" s="15">
        <v>2</v>
      </c>
      <c r="I38" s="18">
        <v>22.22</v>
      </c>
      <c r="J38" s="15">
        <v>4</v>
      </c>
      <c r="K38" s="18">
        <v>44.44</v>
      </c>
      <c r="L38" s="15">
        <v>5</v>
      </c>
      <c r="M38" s="18">
        <v>55.56</v>
      </c>
      <c r="N38" s="15">
        <v>5</v>
      </c>
      <c r="O38" s="18">
        <v>55.56</v>
      </c>
      <c r="P38" s="15">
        <v>2</v>
      </c>
      <c r="Q38" s="18">
        <v>22.22</v>
      </c>
      <c r="R38" s="15">
        <v>2</v>
      </c>
      <c r="S38" s="18">
        <v>22.22</v>
      </c>
      <c r="T38" s="10" t="s">
        <v>19</v>
      </c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</row>
    <row r="39" spans="1:102" s="9" customFormat="1" ht="24.95" customHeight="1">
      <c r="A39" s="89">
        <v>32</v>
      </c>
      <c r="B39" s="10" t="s">
        <v>18</v>
      </c>
      <c r="C39" s="15">
        <v>46.1</v>
      </c>
      <c r="D39" s="15" t="s">
        <v>9</v>
      </c>
      <c r="E39" s="18" t="s">
        <v>9</v>
      </c>
      <c r="F39" s="15" t="s">
        <v>9</v>
      </c>
      <c r="G39" s="18" t="s">
        <v>9</v>
      </c>
      <c r="H39" s="15" t="s">
        <v>9</v>
      </c>
      <c r="I39" s="18" t="s">
        <v>9</v>
      </c>
      <c r="J39" s="15">
        <v>5.33</v>
      </c>
      <c r="K39" s="18">
        <v>11.56</v>
      </c>
      <c r="L39" s="15">
        <v>2.6</v>
      </c>
      <c r="M39" s="18">
        <v>5.64</v>
      </c>
      <c r="N39" s="15" t="s">
        <v>9</v>
      </c>
      <c r="O39" s="18" t="s">
        <v>9</v>
      </c>
      <c r="P39" s="15">
        <v>2.6</v>
      </c>
      <c r="Q39" s="18">
        <v>5.64</v>
      </c>
      <c r="R39" s="15" t="s">
        <v>9</v>
      </c>
      <c r="S39" s="18" t="s">
        <v>9</v>
      </c>
      <c r="T39" s="10" t="s">
        <v>17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</row>
    <row r="40" spans="1:102" s="9" customFormat="1" ht="24.95" customHeight="1">
      <c r="A40" s="89">
        <v>33</v>
      </c>
      <c r="B40" s="10" t="s">
        <v>16</v>
      </c>
      <c r="T40" s="10" t="s">
        <v>234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</row>
    <row r="41" spans="1:102" s="9" customFormat="1" ht="24.95" customHeight="1">
      <c r="A41" s="89"/>
      <c r="B41" s="10" t="s">
        <v>14</v>
      </c>
      <c r="C41" s="15">
        <v>8.5299999999999994</v>
      </c>
      <c r="D41" s="15" t="s">
        <v>9</v>
      </c>
      <c r="E41" s="21" t="s">
        <v>9</v>
      </c>
      <c r="F41" s="15" t="s">
        <v>9</v>
      </c>
      <c r="G41" s="21" t="s">
        <v>9</v>
      </c>
      <c r="H41" s="15" t="s">
        <v>9</v>
      </c>
      <c r="I41" s="21" t="s">
        <v>9</v>
      </c>
      <c r="J41" s="15" t="s">
        <v>9</v>
      </c>
      <c r="K41" s="21" t="s">
        <v>9</v>
      </c>
      <c r="L41" s="15" t="s">
        <v>9</v>
      </c>
      <c r="M41" s="21" t="s">
        <v>9</v>
      </c>
      <c r="N41" s="15" t="s">
        <v>9</v>
      </c>
      <c r="O41" s="21" t="s">
        <v>9</v>
      </c>
      <c r="P41" s="15">
        <v>1.33</v>
      </c>
      <c r="Q41" s="14">
        <v>15.59</v>
      </c>
      <c r="R41" s="15" t="s">
        <v>9</v>
      </c>
      <c r="S41" s="21" t="s">
        <v>9</v>
      </c>
      <c r="T41" s="19" t="s">
        <v>235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</row>
    <row r="42" spans="1:102" s="9" customFormat="1" ht="24.95" customHeight="1">
      <c r="A42" s="89">
        <v>38</v>
      </c>
      <c r="B42" s="10" t="s">
        <v>10</v>
      </c>
      <c r="T42" s="10" t="s">
        <v>236</v>
      </c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</row>
    <row r="43" spans="1:102" s="9" customFormat="1" ht="24.95" customHeight="1">
      <c r="A43" s="89"/>
      <c r="B43" s="10" t="s">
        <v>237</v>
      </c>
      <c r="C43" s="15"/>
      <c r="D43" s="15"/>
      <c r="E43" s="21"/>
      <c r="F43" s="15"/>
      <c r="G43" s="21"/>
      <c r="H43" s="15"/>
      <c r="I43" s="21"/>
      <c r="J43" s="15"/>
      <c r="K43" s="21"/>
      <c r="L43" s="15"/>
      <c r="M43" s="21"/>
      <c r="N43" s="15"/>
      <c r="O43" s="21"/>
      <c r="P43" s="15"/>
      <c r="Q43" s="21"/>
      <c r="R43" s="15"/>
      <c r="S43" s="21"/>
      <c r="T43" s="11" t="s">
        <v>6</v>
      </c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</row>
    <row r="44" spans="1:102" s="9" customFormat="1" ht="24.95" customHeight="1">
      <c r="A44" s="89"/>
      <c r="B44" s="10" t="s">
        <v>238</v>
      </c>
      <c r="C44" s="15">
        <v>4</v>
      </c>
      <c r="D44" s="15" t="s">
        <v>9</v>
      </c>
      <c r="E44" s="21" t="s">
        <v>9</v>
      </c>
      <c r="F44" s="15" t="s">
        <v>9</v>
      </c>
      <c r="G44" s="21" t="s">
        <v>9</v>
      </c>
      <c r="H44" s="15" t="s">
        <v>9</v>
      </c>
      <c r="I44" s="21" t="s">
        <v>9</v>
      </c>
      <c r="J44" s="15" t="s">
        <v>9</v>
      </c>
      <c r="K44" s="21" t="s">
        <v>9</v>
      </c>
      <c r="L44" s="15" t="s">
        <v>9</v>
      </c>
      <c r="M44" s="21" t="s">
        <v>9</v>
      </c>
      <c r="N44" s="15" t="s">
        <v>9</v>
      </c>
      <c r="O44" s="21" t="s">
        <v>9</v>
      </c>
      <c r="P44" s="15" t="s">
        <v>9</v>
      </c>
      <c r="Q44" s="21" t="s">
        <v>9</v>
      </c>
      <c r="R44" s="15" t="s">
        <v>9</v>
      </c>
      <c r="S44" s="21" t="s">
        <v>9</v>
      </c>
      <c r="T44" s="11" t="s">
        <v>4</v>
      </c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</row>
    <row r="45" spans="1:102" s="9" customFormat="1" ht="6" customHeight="1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</row>
    <row r="46" spans="1:102" s="9" customFormat="1" ht="6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</row>
    <row r="47" spans="1:102" s="9" customFormat="1" ht="24.95" customHeight="1">
      <c r="A47" s="9" t="s">
        <v>3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</row>
    <row r="48" spans="1:102" s="9" customFormat="1" ht="24.95" customHeight="1">
      <c r="A48" s="9" t="s">
        <v>2</v>
      </c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</row>
    <row r="49" spans="1:102" s="9" customFormat="1" ht="24.95" customHeight="1">
      <c r="A49" s="81" t="s">
        <v>1</v>
      </c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</row>
    <row r="50" spans="1:102" s="9" customFormat="1" ht="24.95" customHeight="1">
      <c r="A50" s="81" t="s">
        <v>0</v>
      </c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</row>
  </sheetData>
  <mergeCells count="51">
    <mergeCell ref="P9:Q9"/>
    <mergeCell ref="R9:S9"/>
    <mergeCell ref="N10:O10"/>
    <mergeCell ref="P10:Q10"/>
    <mergeCell ref="D11:E11"/>
    <mergeCell ref="H11:I11"/>
    <mergeCell ref="J11:K11"/>
    <mergeCell ref="L11:M11"/>
    <mergeCell ref="P11:Q11"/>
    <mergeCell ref="R11:S11"/>
    <mergeCell ref="D9:E9"/>
    <mergeCell ref="F9:G9"/>
    <mergeCell ref="H9:I9"/>
    <mergeCell ref="J9:K9"/>
    <mergeCell ref="L9:M9"/>
    <mergeCell ref="N9:O9"/>
    <mergeCell ref="P7:Q7"/>
    <mergeCell ref="R7:S7"/>
    <mergeCell ref="D8:E8"/>
    <mergeCell ref="F8:G8"/>
    <mergeCell ref="H8:I8"/>
    <mergeCell ref="J8:K8"/>
    <mergeCell ref="L8:M8"/>
    <mergeCell ref="N8:O8"/>
    <mergeCell ref="P8:Q8"/>
    <mergeCell ref="R8:S8"/>
    <mergeCell ref="N6:O6"/>
    <mergeCell ref="P6:Q6"/>
    <mergeCell ref="R6:S6"/>
    <mergeCell ref="T6:T7"/>
    <mergeCell ref="D7:E7"/>
    <mergeCell ref="F7:G7"/>
    <mergeCell ref="H7:I7"/>
    <mergeCell ref="J7:K7"/>
    <mergeCell ref="L7:M7"/>
    <mergeCell ref="N7:O7"/>
    <mergeCell ref="B6:B7"/>
    <mergeCell ref="D6:E6"/>
    <mergeCell ref="F6:G6"/>
    <mergeCell ref="H6:I6"/>
    <mergeCell ref="J6:K6"/>
    <mergeCell ref="L6:M6"/>
    <mergeCell ref="D4:S4"/>
    <mergeCell ref="D5:E5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39370078740157483" right="0.59055118110236227" top="0.39370078740157483" bottom="0.98425196850393704" header="0.5118110236220472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t12</vt:lpstr>
      <vt:lpstr>t12ต่อ</vt:lpstr>
      <vt:lpstr>t121</vt:lpstr>
      <vt:lpstr>t121ต่อ</vt:lpstr>
      <vt:lpstr>'t12'!Print_Area</vt:lpstr>
      <vt:lpstr>'t121'!Print_Area</vt:lpstr>
      <vt:lpstr>t121ต่อ!Print_Area</vt:lpstr>
      <vt:lpstr>t12ต่อ!Print_Area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2019-03-11T04:43:20Z</dcterms:created>
  <dcterms:modified xsi:type="dcterms:W3CDTF">2019-03-11T04:45:27Z</dcterms:modified>
</cp:coreProperties>
</file>