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360" yWindow="330" windowWidth="20775" windowHeight="9690" activeTab="1"/>
  </bookViews>
  <sheets>
    <sheet name="t11" sheetId="1" r:id="rId1"/>
    <sheet name="t11คี่" sheetId="2" r:id="rId2"/>
    <sheet name="t11คู่" sheetId="3" r:id="rId3"/>
  </sheets>
  <definedNames>
    <definedName name="_xlnm.Print_Area" localSheetId="0">'t11'!$A$1:$Y$62</definedName>
    <definedName name="_xlnm.Print_Area" localSheetId="1">t11คี่!$A$1:$Y$31</definedName>
    <definedName name="_xlnm.Print_Area" localSheetId="2">t11คู่!$A$1:$T$47</definedName>
  </definedNames>
  <calcPr calcId="125725"/>
</workbook>
</file>

<file path=xl/calcChain.xml><?xml version="1.0" encoding="utf-8"?>
<calcChain xmlns="http://schemas.openxmlformats.org/spreadsheetml/2006/main">
  <c r="C13" i="3"/>
  <c r="D13"/>
  <c r="E13" s="1"/>
  <c r="F13"/>
  <c r="G13"/>
  <c r="H13"/>
  <c r="I13" s="1"/>
  <c r="J13"/>
  <c r="K13" s="1"/>
  <c r="L13"/>
  <c r="M13" s="1"/>
  <c r="N13"/>
  <c r="O13" s="1"/>
  <c r="P13"/>
  <c r="Q13" s="1"/>
  <c r="R13"/>
  <c r="S13" s="1"/>
  <c r="C13" i="1"/>
  <c r="D13" s="1"/>
  <c r="E13"/>
  <c r="F13" s="1"/>
  <c r="G13"/>
  <c r="H13" s="1"/>
  <c r="I13"/>
  <c r="J13" s="1"/>
  <c r="K13"/>
  <c r="L13" s="1"/>
  <c r="M13"/>
  <c r="N13" s="1"/>
  <c r="O13"/>
  <c r="P13" s="1"/>
  <c r="Q13"/>
  <c r="R13" s="1"/>
  <c r="S13"/>
  <c r="T13" s="1"/>
  <c r="U13"/>
  <c r="V13" s="1"/>
  <c r="W13"/>
  <c r="X13" s="1"/>
</calcChain>
</file>

<file path=xl/sharedStrings.xml><?xml version="1.0" encoding="utf-8"?>
<sst xmlns="http://schemas.openxmlformats.org/spreadsheetml/2006/main" count="1267" uniqueCount="212">
  <si>
    <t>Source : The 2017 Industrial Census, Nong Khai Province, National Statistical Office, Ministry of Digital Economy and Society.</t>
  </si>
  <si>
    <t xml:space="preserve">ที่มา : สำมะโนอุตสาหกรรม พ.ศ.2560 จังหวัด หนองคาย สำนักงานสถิติแห่งชาติ กระทรวงดิจิทัลเพื่อเศรษฐกิจและสังคม </t>
  </si>
  <si>
    <t>Note       : More whan one characteristic can be done by an establishment.</t>
  </si>
  <si>
    <t>หมายเหตุ : สถานประกอบการ 1 แห่งสามารถตอบได้มากกว่า 1 ข้อ</t>
  </si>
  <si>
    <t>การนำของเสียกลับมาใช้ใหม่</t>
  </si>
  <si>
    <t>disposal activities; materials recovery</t>
  </si>
  <si>
    <t>และการกำจัดของเสีย รวมถึง</t>
  </si>
  <si>
    <t>Publishing activities</t>
  </si>
  <si>
    <t xml:space="preserve">                   -</t>
  </si>
  <si>
    <t>การจัดพิมพ์จำหน่ายหรือเผยแพร่</t>
  </si>
  <si>
    <t>Remediation activities and other waste management services</t>
  </si>
  <si>
    <t>กิจกรรมการบำบัดและบริการจัดการของเสียอื่นๆ</t>
  </si>
  <si>
    <t xml:space="preserve">Waste collection, treatment and </t>
  </si>
  <si>
    <t xml:space="preserve">การเก็บรวบรวมของเสียการบำบัด </t>
  </si>
  <si>
    <t>Sewerage</t>
  </si>
  <si>
    <t>การจัดการน้ำเสีย</t>
  </si>
  <si>
    <t>machinery and equipment</t>
  </si>
  <si>
    <t>และอุปกรณ์</t>
  </si>
  <si>
    <t xml:space="preserve">Repair and installation of </t>
  </si>
  <si>
    <t>การซ่อมและการติดตั้งเครื่องจักร</t>
  </si>
  <si>
    <t>Other manufacturing</t>
  </si>
  <si>
    <t xml:space="preserve">การผลิตผลิตภัณฑ์อื่นๆ   </t>
  </si>
  <si>
    <t>Manufacture of furniture</t>
  </si>
  <si>
    <t xml:space="preserve">การผลิตเฟอร์นิเจอร์   </t>
  </si>
  <si>
    <t>trailers and semi-trailers</t>
  </si>
  <si>
    <t xml:space="preserve"> และรถกึ่งพ่วง</t>
  </si>
  <si>
    <t>Manufacture of other transport equipment</t>
  </si>
  <si>
    <t>การผลิตอุปกรณ์ขนส่งอื่นๆ</t>
  </si>
  <si>
    <t xml:space="preserve">Manufacture of motor vehicles, </t>
  </si>
  <si>
    <t xml:space="preserve">การผลิตยานยนต์  รถพ่วง </t>
  </si>
  <si>
    <t>and equipment, n.e.c</t>
  </si>
  <si>
    <t>ซึ่งมิได้จัดประเภทไว้ในที่อื่น</t>
  </si>
  <si>
    <t xml:space="preserve">Manufacture of machinery </t>
  </si>
  <si>
    <t xml:space="preserve">การผลิตเครื่องจักรและเครื่องมือ  </t>
  </si>
  <si>
    <t>Manufacture of electrical equipment</t>
  </si>
  <si>
    <t>การผลิตอุปกรณ์ไฟฟ้า</t>
  </si>
  <si>
    <t>(excepts machinery and equipment)</t>
  </si>
  <si>
    <t>(ยกเว้นเครื่องจักรและอุปกรณ์)</t>
  </si>
  <si>
    <t xml:space="preserve">Manufacture of fabricated metal products </t>
  </si>
  <si>
    <t xml:space="preserve">การผลิตผลิตภัณฑ์โลหะประดิษฐ์  </t>
  </si>
  <si>
    <t>25</t>
  </si>
  <si>
    <t>Manufacture of basic metals</t>
  </si>
  <si>
    <t>การผลิตโลหะขั้นมูลฐาน</t>
  </si>
  <si>
    <t xml:space="preserve">mineral products </t>
  </si>
  <si>
    <t>ที่ทำจากแร่อโลหะ</t>
  </si>
  <si>
    <t xml:space="preserve">Manufacture of other non-metallic </t>
  </si>
  <si>
    <t>การผลิตผลิตภัณฑ์อื่นๆ</t>
  </si>
  <si>
    <t>materials recovery</t>
  </si>
  <si>
    <t xml:space="preserve">and disposal activities; </t>
  </si>
  <si>
    <t xml:space="preserve">Waste collection, treatment  </t>
  </si>
  <si>
    <t xml:space="preserve">การเก็บรวบรวมของเสีย การบำบัด </t>
  </si>
  <si>
    <t>เครื่องจักรและอุปกรณ์</t>
  </si>
  <si>
    <t>การซ่อมและการติดตั้ง</t>
  </si>
  <si>
    <t>และรถกึ่งพ่วง</t>
  </si>
  <si>
    <t>การผลิตยานยนต์  รถพ่วง</t>
  </si>
  <si>
    <t>และพลาสติก</t>
  </si>
  <si>
    <t>Manufacture of rubber and plastic products</t>
  </si>
  <si>
    <t>การผลิตเครื่องจักรและเครื่องมือ</t>
  </si>
  <si>
    <t>products</t>
  </si>
  <si>
    <t>จากพืชและสัตว์ที่ใช้รักษาโรค</t>
  </si>
  <si>
    <t xml:space="preserve">medicinal chemical and botanical </t>
  </si>
  <si>
    <t>ที่ใช้รักษาโรค และผลิตภัณฑ์</t>
  </si>
  <si>
    <t xml:space="preserve">Manufacture of pharmaceuticals, </t>
  </si>
  <si>
    <t>การผลิตเภสัชภัณฑ์  เคมีภัณฑ์</t>
  </si>
  <si>
    <t>21</t>
  </si>
  <si>
    <t>and chemical products</t>
  </si>
  <si>
    <t>ผลิตภัณฑ์เคมี</t>
  </si>
  <si>
    <t>Manufacture of chemicals</t>
  </si>
  <si>
    <t>การผลิตเคมีภัณฑ์และ</t>
  </si>
  <si>
    <t>of recorded media</t>
  </si>
  <si>
    <t>สื่อบันทึกข้อมูล</t>
  </si>
  <si>
    <t xml:space="preserve">Printing and reproduction  </t>
  </si>
  <si>
    <t>การพิมพ์และการผลิตซ้ำ</t>
  </si>
  <si>
    <t>and plaiting materials</t>
  </si>
  <si>
    <t xml:space="preserve">และวัสดุถักสานอื่นๆ   </t>
  </si>
  <si>
    <t xml:space="preserve">manufacture of articles of straw </t>
  </si>
  <si>
    <t>การผลิตสิ่งของจากฟาง</t>
  </si>
  <si>
    <t>of wood and cork (except furniture);</t>
  </si>
  <si>
    <t xml:space="preserve">และไม้ก๊อก (ยกเว้นเฟอร์นิเจอร์)  </t>
  </si>
  <si>
    <t xml:space="preserve">Manufacture of wood and of products </t>
  </si>
  <si>
    <t>การผลิตไม้และผลิตภัณฑ์จากไม้</t>
  </si>
  <si>
    <t>16</t>
  </si>
  <si>
    <t>Manufacture of wearing apparels</t>
  </si>
  <si>
    <t>การผลิตเสื้อผ้าเครื่องแต่งกาย</t>
  </si>
  <si>
    <t>Manufacture of textiles</t>
  </si>
  <si>
    <t>การผลิตสิ่งทอ</t>
  </si>
  <si>
    <t>Manufacture of tobacco products</t>
  </si>
  <si>
    <t>การผลิตผลิตภัณฑ์ยาสูบ</t>
  </si>
  <si>
    <t>Manufacture of beverages</t>
  </si>
  <si>
    <t xml:space="preserve">การผลิตเครื่องดื่ม  </t>
  </si>
  <si>
    <t>Manufacture of food products</t>
  </si>
  <si>
    <t>การผลิตผลิตภัณฑ์อาหาร</t>
  </si>
  <si>
    <t>Total</t>
  </si>
  <si>
    <t>รวม</t>
  </si>
  <si>
    <t>%</t>
  </si>
  <si>
    <t>Number</t>
  </si>
  <si>
    <t>ร้อยละ</t>
  </si>
  <si>
    <t>จำนวน</t>
  </si>
  <si>
    <t>and circulating fund</t>
  </si>
  <si>
    <t>production cost</t>
  </si>
  <si>
    <t>problem</t>
  </si>
  <si>
    <t>instability</t>
  </si>
  <si>
    <t>competitors</t>
  </si>
  <si>
    <t>customer base</t>
  </si>
  <si>
    <t>Lack of investment</t>
  </si>
  <si>
    <t>Increasing of</t>
  </si>
  <si>
    <t xml:space="preserve">Productivity </t>
  </si>
  <si>
    <t>shortages</t>
  </si>
  <si>
    <t xml:space="preserve">Political </t>
  </si>
  <si>
    <t xml:space="preserve">industrial </t>
  </si>
  <si>
    <t xml:space="preserve">Unable to expand </t>
  </si>
  <si>
    <t>ประกอบการ</t>
  </si>
  <si>
    <t xml:space="preserve">สูงขึ้น </t>
  </si>
  <si>
    <t>การผลิต</t>
  </si>
  <si>
    <t xml:space="preserve">Quality of </t>
  </si>
  <si>
    <t xml:space="preserve">Labour </t>
  </si>
  <si>
    <t xml:space="preserve">ทางการเมือง </t>
  </si>
  <si>
    <t>ลูกค้าได้</t>
  </si>
  <si>
    <t>obstacles</t>
  </si>
  <si>
    <t>establishments</t>
  </si>
  <si>
    <t>Code</t>
  </si>
  <si>
    <t>Division of  industry</t>
  </si>
  <si>
    <t>หมุนเวียนในการ</t>
  </si>
  <si>
    <t>ในการผลิต</t>
  </si>
  <si>
    <t>ผลิตภาพ</t>
  </si>
  <si>
    <t xml:space="preserve">สินค้า   </t>
  </si>
  <si>
    <t xml:space="preserve">แรงงาน  </t>
  </si>
  <si>
    <t>เสถียรภาพ</t>
  </si>
  <si>
    <t xml:space="preserve">มากขึ้น   </t>
  </si>
  <si>
    <t>สามารถขยายฐาน</t>
  </si>
  <si>
    <t xml:space="preserve"> Problems/</t>
  </si>
  <si>
    <t>No Problems/</t>
  </si>
  <si>
    <t xml:space="preserve">Number of </t>
  </si>
  <si>
    <t>หมวดย่อยอุตสาหกรรม</t>
  </si>
  <si>
    <t>รหัส</t>
  </si>
  <si>
    <t>ขาดเงินลงทุนและเงิน</t>
  </si>
  <si>
    <t>ต้นทุน</t>
  </si>
  <si>
    <t>ปัญหาเรื่อง</t>
  </si>
  <si>
    <t>ปัญหาคุณภาพ</t>
  </si>
  <si>
    <t xml:space="preserve">ขาดแคลน </t>
  </si>
  <si>
    <t>ปัญหาความไม่</t>
  </si>
  <si>
    <t>คู่แข่งในอุตสาหกรรม</t>
  </si>
  <si>
    <t>ตลาดอิ่มตัวไม่</t>
  </si>
  <si>
    <t>อุปสรรค</t>
  </si>
  <si>
    <t xml:space="preserve">ปัญหา/อุปสรรคในการดำเนินกิจการ / Problems/obstacles in the operation </t>
  </si>
  <si>
    <t>ประสบปัญหา/</t>
  </si>
  <si>
    <t>ไม่ประสบปัญหา/</t>
  </si>
  <si>
    <t>จำนวนสถาน-</t>
  </si>
  <si>
    <t xml:space="preserve">Table  11  Number and Percentage of Manufacturing Establishments,  Problems  with the Operation by Problems and Division of Industry </t>
  </si>
  <si>
    <t>ตาราง 11 จำนวนและร้อยละของสถานประกอบการอุตสาหกรรมการผลิตที่ประสบปัญหา/อุปสรรคการดำเนินกิจการ จำแนกตามปัญหาในการดำเนินกิจการ และหมวดย่อยอุตสาหกรรม</t>
  </si>
  <si>
    <t>ตาราง 11 จำนวนและร้อยละของสถานประกอบการอุตสาหกรรมการผลิตที่ประสบปัญหา/อุปสรรคการดำเนินกิจการ จำแนกตามปัญหาในการดำเนินกิจการ และหมวดย่อยอุตสาหกรรม (ต่อ)</t>
  </si>
  <si>
    <t>Table  11  Number and Percentage of Manufacturing Establishments,  Problems  with the Operation by Problems and Division of Industry (Cont.)</t>
  </si>
  <si>
    <t>activities; materials recovery</t>
  </si>
  <si>
    <t>ของเสียกลับมาใช้ใหม่</t>
  </si>
  <si>
    <t xml:space="preserve">treatment and disposal </t>
  </si>
  <si>
    <t>การกำจัดของเสีย รวมถึงการนำ</t>
  </si>
  <si>
    <t>Waste collection,</t>
  </si>
  <si>
    <t>การเก็บรวบรวมของเสีย การบำบัด และ</t>
  </si>
  <si>
    <t>Repair and installation of machinery and equipment</t>
  </si>
  <si>
    <t>การซ่อมและการติดตั้งเครื่องจักรและอุปกรณ์</t>
  </si>
  <si>
    <t>Manufacture of motor vehicles, trailers and semi-trailers</t>
  </si>
  <si>
    <t>การผลิตยานยนต์  รถพ่วง  และรถกึ่งพ่วง</t>
  </si>
  <si>
    <t>Manufacture of machinery and equipment, n.e.c</t>
  </si>
  <si>
    <t xml:space="preserve">Manufacture of other non-metallic mineral products </t>
  </si>
  <si>
    <t>การผลิตผลิตภัณฑ์อื่นๆ ที่ทำจากแร่อโลหะ</t>
  </si>
  <si>
    <t>การผลิตผลิตภัณฑ์ยางและพลาสติก</t>
  </si>
  <si>
    <t>medicinal chemical and botanical products</t>
  </si>
  <si>
    <t>และผลิตภัณฑ์จากพืชและสัตว์ที่ใช้รักษาโรค</t>
  </si>
  <si>
    <t xml:space="preserve">การผลิตเภสัชภัณฑ์เคมีภัณฑ์ที่ใช้รักษาโรค  </t>
  </si>
  <si>
    <t>Manufacture of chemicals and chemical products</t>
  </si>
  <si>
    <t>การผลิตเคมีภัณฑ์และผลิตภัณฑ์เคมี</t>
  </si>
  <si>
    <t>Printing and reproduction of recorded media</t>
  </si>
  <si>
    <t>การพิมพ์และการผลิตซ้ำสื่อบันทึกข้อมูล</t>
  </si>
  <si>
    <t xml:space="preserve">วัสดุถักสานอื่นๆ     </t>
  </si>
  <si>
    <t>การผลิตสิ่งของจากฟางและ</t>
  </si>
  <si>
    <t>และไม้ก๊อก (ยกเว้นเฟอร์นิเจอร์)</t>
  </si>
  <si>
    <t xml:space="preserve">government policy </t>
  </si>
  <si>
    <t>regulation</t>
  </si>
  <si>
    <t>exchange rate</t>
  </si>
  <si>
    <t>Uncertainty of</t>
  </si>
  <si>
    <t>Government</t>
  </si>
  <si>
    <t>shipment</t>
  </si>
  <si>
    <t xml:space="preserve">taxation </t>
  </si>
  <si>
    <t>capabilitirs</t>
  </si>
  <si>
    <t>slowdown</t>
  </si>
  <si>
    <t>Effect of foreign</t>
  </si>
  <si>
    <t>ไม่แน่นอน</t>
  </si>
  <si>
    <t>ของส่วนราชการ</t>
  </si>
  <si>
    <t xml:space="preserve">Logistics </t>
  </si>
  <si>
    <t>Duplicate</t>
  </si>
  <si>
    <t>Lack of marketing</t>
  </si>
  <si>
    <t>Economic</t>
  </si>
  <si>
    <t>obstacle</t>
  </si>
  <si>
    <t>Other</t>
  </si>
  <si>
    <t>อัตราแลกเปลี่ยน</t>
  </si>
  <si>
    <t>สนับสนุนของรัฐบาล</t>
  </si>
  <si>
    <t>ข้อบังคับ</t>
  </si>
  <si>
    <t>โลจิสติกส์</t>
  </si>
  <si>
    <t>ภาษีที่ซ้ำซ้อน</t>
  </si>
  <si>
    <t>ในการทำการตลาด</t>
  </si>
  <si>
    <t>ชะลอตัว</t>
  </si>
  <si>
    <t xml:space="preserve">  Problem/</t>
  </si>
  <si>
    <t>อื่นๆ</t>
  </si>
  <si>
    <t>ผลกระทบจาก</t>
  </si>
  <si>
    <t>นโยบายด้านการ</t>
  </si>
  <si>
    <t xml:space="preserve">กฎ ระเบียบ </t>
  </si>
  <si>
    <t>ด้านการขนส่ง</t>
  </si>
  <si>
    <t>การจัดเก็บ</t>
  </si>
  <si>
    <t>ขาดความสามารถ</t>
  </si>
  <si>
    <t>เศรษฐกิจไม่ดี/</t>
  </si>
  <si>
    <t>Table  11  Number and Percentage of Manufacturing Establishments,  Problems  with the Operation by Problems  and Division of Industry  (Cont.)</t>
  </si>
  <si>
    <t>ตาราง 11 จำนวนและร้อยละของสถานประกอบการอุตสาหกรรมการผลิตที่ประสบปัญหา/อุปสรรคการดำเนินกิจการ จำแนกตามปัญหาในการดำเนินกิจการ และหมวดย่อยอุตสาหกรรม  (ต่อ)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</si>
</sst>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_(* #,##0.00_);_(* \(#,##0.00\);_(* &quot;-&quot;??_);_(@_)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sz val="15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5"/>
      <name val="TH SarabunPSK"/>
      <family val="2"/>
    </font>
    <font>
      <b/>
      <sz val="22"/>
      <name val="TH SarabunPSK"/>
      <family val="2"/>
    </font>
    <font>
      <sz val="14"/>
      <name val="AngsanaUPC"/>
      <family val="1"/>
      <charset val="22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188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0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Border="1" applyAlignment="1">
      <alignment vertical="center"/>
    </xf>
    <xf numFmtId="187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187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 indent="1"/>
    </xf>
    <xf numFmtId="0" fontId="2" fillId="0" borderId="1" xfId="0" applyFont="1" applyBorder="1"/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49" fontId="3" fillId="0" borderId="0" xfId="0" applyNumberFormat="1" applyFont="1" applyFill="1" applyBorder="1" applyAlignment="1">
      <alignment horizontal="center" wrapText="1"/>
    </xf>
    <xf numFmtId="187" fontId="3" fillId="0" borderId="0" xfId="0" applyNumberFormat="1" applyFont="1" applyBorder="1" applyAlignment="1">
      <alignment horizontal="left"/>
    </xf>
    <xf numFmtId="187" fontId="3" fillId="0" borderId="0" xfId="1" applyNumberFormat="1" applyFont="1" applyBorder="1" applyAlignment="1">
      <alignment horizontal="justify"/>
    </xf>
    <xf numFmtId="43" fontId="3" fillId="0" borderId="0" xfId="1" applyNumberFormat="1" applyFont="1" applyBorder="1" applyAlignment="1">
      <alignment horizontal="justify"/>
    </xf>
    <xf numFmtId="187" fontId="3" fillId="0" borderId="0" xfId="1" applyNumberFormat="1" applyFont="1" applyBorder="1" applyAlignment="1"/>
    <xf numFmtId="43" fontId="3" fillId="0" borderId="0" xfId="1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187" fontId="3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187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6" fillId="0" borderId="1" xfId="0" applyFont="1" applyBorder="1"/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Continuous"/>
    </xf>
    <xf numFmtId="0" fontId="6" fillId="0" borderId="0" xfId="0" applyFont="1" applyBorder="1" applyAlignment="1"/>
    <xf numFmtId="0" fontId="6" fillId="0" borderId="0" xfId="0" applyFont="1" applyFill="1" applyBorder="1" applyAlignment="1"/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/>
    <xf numFmtId="0" fontId="8" fillId="0" borderId="2" xfId="0" applyFont="1" applyBorder="1"/>
    <xf numFmtId="0" fontId="9" fillId="0" borderId="0" xfId="0" applyFont="1"/>
    <xf numFmtId="0" fontId="9" fillId="0" borderId="0" xfId="0" applyFont="1" applyBorder="1"/>
    <xf numFmtId="0" fontId="6" fillId="0" borderId="2" xfId="0" applyFont="1" applyBorder="1"/>
    <xf numFmtId="0" fontId="3" fillId="0" borderId="2" xfId="0" applyFont="1" applyBorder="1" applyAlignment="1">
      <alignment vertical="center"/>
    </xf>
    <xf numFmtId="0" fontId="2" fillId="0" borderId="0" xfId="0" applyFont="1" applyBorder="1" applyAlignment="1">
      <alignment horizontal="left" indent="1"/>
    </xf>
    <xf numFmtId="0" fontId="2" fillId="0" borderId="0" xfId="0" applyFont="1" applyAlignment="1"/>
    <xf numFmtId="0" fontId="2" fillId="0" borderId="0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2" fontId="3" fillId="0" borderId="0" xfId="0" applyNumberFormat="1" applyFont="1" applyAlignment="1">
      <alignment horizontal="right"/>
    </xf>
    <xf numFmtId="189" fontId="3" fillId="0" borderId="0" xfId="0" applyNumberFormat="1" applyFont="1" applyAlignment="1">
      <alignment horizontal="right"/>
    </xf>
    <xf numFmtId="187" fontId="3" fillId="0" borderId="0" xfId="0" applyNumberFormat="1" applyFont="1" applyBorder="1" applyAlignment="1"/>
    <xf numFmtId="187" fontId="6" fillId="0" borderId="0" xfId="1" applyNumberFormat="1" applyFont="1" applyBorder="1" applyAlignment="1">
      <alignment horizontal="justify"/>
    </xf>
    <xf numFmtId="43" fontId="6" fillId="0" borderId="0" xfId="1" applyFont="1" applyBorder="1" applyAlignment="1">
      <alignment horizontal="justify"/>
    </xf>
    <xf numFmtId="0" fontId="6" fillId="0" borderId="0" xfId="0" applyFont="1" applyBorder="1" applyAlignment="1">
      <alignment horizontal="right"/>
    </xf>
    <xf numFmtId="0" fontId="2" fillId="0" borderId="2" xfId="0" applyFont="1" applyBorder="1"/>
    <xf numFmtId="0" fontId="4" fillId="0" borderId="0" xfId="0" applyFont="1" applyBorder="1"/>
    <xf numFmtId="0" fontId="11" fillId="0" borderId="0" xfId="0" applyFont="1"/>
    <xf numFmtId="0" fontId="6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/>
    <xf numFmtId="0" fontId="6" fillId="0" borderId="1" xfId="0" applyFont="1" applyBorder="1" applyAlignment="1">
      <alignment horizontal="center"/>
    </xf>
  </cellXfs>
  <cellStyles count="9">
    <cellStyle name="Comma 2" xfId="2"/>
    <cellStyle name="Comma 3" xfId="3"/>
    <cellStyle name="Comma 3 2" xfId="1"/>
    <cellStyle name="Normal 2" xfId="4"/>
    <cellStyle name="เครื่องหมายจุลภาค 2" xfId="5"/>
    <cellStyle name="เครื่องหมายจุลภาค 3" xfId="6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800600" y="552450"/>
          <a:ext cx="600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124575" y="7620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00225" y="552450"/>
          <a:ext cx="600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CX91"/>
  <sheetViews>
    <sheetView view="pageBreakPreview" zoomScale="60" zoomScaleNormal="62" workbookViewId="0">
      <selection activeCell="B31" sqref="B31"/>
    </sheetView>
  </sheetViews>
  <sheetFormatPr defaultColWidth="9" defaultRowHeight="19.5"/>
  <cols>
    <col min="1" max="1" width="6.7109375" style="1" customWidth="1"/>
    <col min="2" max="2" width="28.5703125" style="1" customWidth="1"/>
    <col min="3" max="3" width="9.7109375" style="1" customWidth="1"/>
    <col min="4" max="4" width="7.85546875" style="1" customWidth="1"/>
    <col min="5" max="5" width="9.7109375" style="1" customWidth="1"/>
    <col min="6" max="6" width="7.5703125" style="1" customWidth="1"/>
    <col min="7" max="7" width="9.85546875" style="1" customWidth="1"/>
    <col min="8" max="8" width="7.28515625" style="1" customWidth="1"/>
    <col min="9" max="9" width="9.7109375" style="1" customWidth="1"/>
    <col min="10" max="10" width="8.28515625" style="1" customWidth="1"/>
    <col min="11" max="12" width="9.7109375" style="1" customWidth="1"/>
    <col min="13" max="14" width="8.28515625" style="1" customWidth="1"/>
    <col min="15" max="15" width="9.140625" style="1" customWidth="1"/>
    <col min="16" max="16" width="7" style="1" customWidth="1"/>
    <col min="17" max="17" width="8.7109375" style="1" customWidth="1"/>
    <col min="18" max="18" width="7.28515625" style="1" customWidth="1"/>
    <col min="19" max="19" width="8.7109375" style="1" customWidth="1"/>
    <col min="20" max="20" width="6.28515625" style="1" customWidth="1"/>
    <col min="21" max="22" width="8.7109375" style="2" customWidth="1"/>
    <col min="23" max="23" width="9.5703125" style="2" customWidth="1"/>
    <col min="24" max="24" width="13.42578125" style="2" customWidth="1"/>
    <col min="25" max="25" width="41.7109375" style="2" customWidth="1"/>
    <col min="26" max="102" width="9" style="2"/>
    <col min="103" max="16384" width="9" style="1"/>
  </cols>
  <sheetData>
    <row r="1" spans="1:102" s="53" customFormat="1" ht="30" customHeight="1">
      <c r="A1" s="53" t="s">
        <v>149</v>
      </c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</row>
    <row r="2" spans="1:102" s="53" customFormat="1" ht="30" customHeight="1">
      <c r="A2" s="53" t="s">
        <v>148</v>
      </c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</row>
    <row r="3" spans="1:102" s="50" customFormat="1" ht="18" customHeight="1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</row>
    <row r="4" spans="1:102" s="37" customFormat="1" ht="27.95" customHeight="1">
      <c r="A4" s="36"/>
      <c r="B4" s="44"/>
      <c r="C4" s="78" t="s">
        <v>147</v>
      </c>
      <c r="D4" s="78"/>
      <c r="E4" s="78" t="s">
        <v>146</v>
      </c>
      <c r="F4" s="78"/>
      <c r="G4" s="78" t="s">
        <v>145</v>
      </c>
      <c r="H4" s="78"/>
      <c r="I4" s="79" t="s">
        <v>144</v>
      </c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44"/>
    </row>
    <row r="5" spans="1:102" s="37" customFormat="1" ht="27.95" customHeight="1">
      <c r="B5" s="38"/>
      <c r="C5" s="74" t="s">
        <v>111</v>
      </c>
      <c r="D5" s="74"/>
      <c r="E5" s="74" t="s">
        <v>143</v>
      </c>
      <c r="F5" s="74"/>
      <c r="G5" s="74" t="s">
        <v>143</v>
      </c>
      <c r="H5" s="80"/>
      <c r="I5" s="81" t="s">
        <v>142</v>
      </c>
      <c r="J5" s="81"/>
      <c r="K5" s="81" t="s">
        <v>141</v>
      </c>
      <c r="L5" s="81"/>
      <c r="M5" s="81" t="s">
        <v>140</v>
      </c>
      <c r="N5" s="81"/>
      <c r="O5" s="75" t="s">
        <v>139</v>
      </c>
      <c r="P5" s="75"/>
      <c r="Q5" s="75" t="s">
        <v>138</v>
      </c>
      <c r="R5" s="75"/>
      <c r="S5" s="75" t="s">
        <v>137</v>
      </c>
      <c r="T5" s="75"/>
      <c r="U5" s="72" t="s">
        <v>136</v>
      </c>
      <c r="V5" s="72"/>
      <c r="W5" s="72" t="s">
        <v>135</v>
      </c>
      <c r="X5" s="72"/>
      <c r="Y5" s="38"/>
    </row>
    <row r="6" spans="1:102" s="37" customFormat="1" ht="27.95" customHeight="1">
      <c r="A6" s="43" t="s">
        <v>134</v>
      </c>
      <c r="B6" s="76" t="s">
        <v>133</v>
      </c>
      <c r="C6" s="76" t="s">
        <v>132</v>
      </c>
      <c r="D6" s="76"/>
      <c r="E6" s="76" t="s">
        <v>131</v>
      </c>
      <c r="F6" s="76"/>
      <c r="G6" s="76" t="s">
        <v>130</v>
      </c>
      <c r="H6" s="76"/>
      <c r="I6" s="74" t="s">
        <v>129</v>
      </c>
      <c r="J6" s="74"/>
      <c r="K6" s="74" t="s">
        <v>128</v>
      </c>
      <c r="L6" s="74"/>
      <c r="M6" s="74" t="s">
        <v>127</v>
      </c>
      <c r="N6" s="74"/>
      <c r="O6" s="74" t="s">
        <v>126</v>
      </c>
      <c r="P6" s="74"/>
      <c r="Q6" s="72" t="s">
        <v>125</v>
      </c>
      <c r="R6" s="72"/>
      <c r="S6" s="72" t="s">
        <v>124</v>
      </c>
      <c r="T6" s="72"/>
      <c r="U6" s="72" t="s">
        <v>123</v>
      </c>
      <c r="V6" s="72"/>
      <c r="W6" s="72" t="s">
        <v>122</v>
      </c>
      <c r="X6" s="72"/>
      <c r="Y6" s="43" t="s">
        <v>121</v>
      </c>
    </row>
    <row r="7" spans="1:102" s="37" customFormat="1" ht="27.95" customHeight="1">
      <c r="A7" s="33" t="s">
        <v>120</v>
      </c>
      <c r="B7" s="76"/>
      <c r="C7" s="76" t="s">
        <v>119</v>
      </c>
      <c r="D7" s="76"/>
      <c r="E7" s="76" t="s">
        <v>118</v>
      </c>
      <c r="F7" s="76"/>
      <c r="G7" s="76" t="s">
        <v>118</v>
      </c>
      <c r="H7" s="76"/>
      <c r="I7" s="74" t="s">
        <v>117</v>
      </c>
      <c r="J7" s="74"/>
      <c r="K7" s="74" t="s">
        <v>105</v>
      </c>
      <c r="L7" s="74"/>
      <c r="M7" s="49" t="s">
        <v>116</v>
      </c>
      <c r="N7" s="33"/>
      <c r="O7" s="72" t="s">
        <v>115</v>
      </c>
      <c r="P7" s="72"/>
      <c r="Q7" s="72" t="s">
        <v>114</v>
      </c>
      <c r="R7" s="72"/>
      <c r="S7" s="74" t="s">
        <v>113</v>
      </c>
      <c r="T7" s="74"/>
      <c r="U7" s="72" t="s">
        <v>112</v>
      </c>
      <c r="V7" s="72"/>
      <c r="W7" s="72" t="s">
        <v>111</v>
      </c>
      <c r="X7" s="72"/>
      <c r="Y7" s="38"/>
    </row>
    <row r="8" spans="1:102" s="37" customFormat="1" ht="27.95" customHeight="1">
      <c r="B8" s="43"/>
      <c r="C8" s="43"/>
      <c r="D8" s="43"/>
      <c r="E8" s="43"/>
      <c r="F8" s="43"/>
      <c r="G8" s="43"/>
      <c r="H8" s="43"/>
      <c r="I8" s="74" t="s">
        <v>110</v>
      </c>
      <c r="J8" s="74"/>
      <c r="K8" s="74" t="s">
        <v>109</v>
      </c>
      <c r="L8" s="74"/>
      <c r="M8" s="74" t="s">
        <v>108</v>
      </c>
      <c r="N8" s="74"/>
      <c r="O8" s="72" t="s">
        <v>107</v>
      </c>
      <c r="P8" s="72"/>
      <c r="Q8" s="72" t="s">
        <v>58</v>
      </c>
      <c r="R8" s="72"/>
      <c r="S8" s="72" t="s">
        <v>106</v>
      </c>
      <c r="T8" s="72"/>
      <c r="U8" s="72" t="s">
        <v>105</v>
      </c>
      <c r="V8" s="72"/>
      <c r="W8" s="74" t="s">
        <v>104</v>
      </c>
      <c r="X8" s="74"/>
      <c r="Y8" s="33"/>
    </row>
    <row r="9" spans="1:102" s="37" customFormat="1" ht="27.95" customHeight="1">
      <c r="B9" s="43"/>
      <c r="C9" s="48"/>
      <c r="D9" s="48"/>
      <c r="E9" s="48"/>
      <c r="F9" s="48"/>
      <c r="G9" s="48"/>
      <c r="H9" s="48"/>
      <c r="I9" s="71" t="s">
        <v>103</v>
      </c>
      <c r="J9" s="71"/>
      <c r="K9" s="71" t="s">
        <v>102</v>
      </c>
      <c r="L9" s="71"/>
      <c r="M9" s="71" t="s">
        <v>101</v>
      </c>
      <c r="N9" s="71"/>
      <c r="O9" s="47"/>
      <c r="P9" s="47"/>
      <c r="Q9" s="46"/>
      <c r="R9" s="46"/>
      <c r="S9" s="73" t="s">
        <v>100</v>
      </c>
      <c r="T9" s="72"/>
      <c r="U9" s="72" t="s">
        <v>99</v>
      </c>
      <c r="V9" s="72"/>
      <c r="W9" s="77" t="s">
        <v>98</v>
      </c>
      <c r="X9" s="77"/>
      <c r="Y9" s="38"/>
    </row>
    <row r="10" spans="1:102" s="37" customFormat="1" ht="27.95" customHeight="1">
      <c r="B10" s="43"/>
      <c r="C10" s="45" t="s">
        <v>97</v>
      </c>
      <c r="D10" s="39" t="s">
        <v>96</v>
      </c>
      <c r="E10" s="45" t="s">
        <v>97</v>
      </c>
      <c r="F10" s="39" t="s">
        <v>96</v>
      </c>
      <c r="G10" s="45" t="s">
        <v>97</v>
      </c>
      <c r="H10" s="39" t="s">
        <v>96</v>
      </c>
      <c r="I10" s="39" t="s">
        <v>97</v>
      </c>
      <c r="J10" s="39" t="s">
        <v>96</v>
      </c>
      <c r="K10" s="39" t="s">
        <v>97</v>
      </c>
      <c r="L10" s="39" t="s">
        <v>96</v>
      </c>
      <c r="M10" s="39" t="s">
        <v>97</v>
      </c>
      <c r="N10" s="39" t="s">
        <v>96</v>
      </c>
      <c r="O10" s="39" t="s">
        <v>97</v>
      </c>
      <c r="P10" s="39" t="s">
        <v>96</v>
      </c>
      <c r="Q10" s="39" t="s">
        <v>97</v>
      </c>
      <c r="R10" s="39" t="s">
        <v>96</v>
      </c>
      <c r="S10" s="39" t="s">
        <v>97</v>
      </c>
      <c r="T10" s="39" t="s">
        <v>96</v>
      </c>
      <c r="U10" s="39" t="s">
        <v>97</v>
      </c>
      <c r="V10" s="39" t="s">
        <v>96</v>
      </c>
      <c r="W10" s="39" t="s">
        <v>97</v>
      </c>
      <c r="X10" s="39" t="s">
        <v>96</v>
      </c>
      <c r="Y10" s="44"/>
    </row>
    <row r="11" spans="1:102" s="37" customFormat="1" ht="27.95" customHeight="1">
      <c r="B11" s="43"/>
      <c r="C11" s="33" t="s">
        <v>95</v>
      </c>
      <c r="D11" s="33" t="s">
        <v>94</v>
      </c>
      <c r="E11" s="33" t="s">
        <v>95</v>
      </c>
      <c r="F11" s="33" t="s">
        <v>94</v>
      </c>
      <c r="G11" s="33" t="s">
        <v>95</v>
      </c>
      <c r="H11" s="33" t="s">
        <v>94</v>
      </c>
      <c r="I11" s="33" t="s">
        <v>95</v>
      </c>
      <c r="J11" s="33" t="s">
        <v>94</v>
      </c>
      <c r="K11" s="33" t="s">
        <v>95</v>
      </c>
      <c r="L11" s="33" t="s">
        <v>94</v>
      </c>
      <c r="M11" s="33" t="s">
        <v>95</v>
      </c>
      <c r="N11" s="33" t="s">
        <v>94</v>
      </c>
      <c r="O11" s="33" t="s">
        <v>95</v>
      </c>
      <c r="P11" s="33" t="s">
        <v>94</v>
      </c>
      <c r="Q11" s="33" t="s">
        <v>95</v>
      </c>
      <c r="R11" s="33" t="s">
        <v>94</v>
      </c>
      <c r="S11" s="33" t="s">
        <v>95</v>
      </c>
      <c r="T11" s="42" t="s">
        <v>94</v>
      </c>
      <c r="U11" s="42" t="s">
        <v>95</v>
      </c>
      <c r="V11" s="42" t="s">
        <v>94</v>
      </c>
      <c r="W11" s="42" t="s">
        <v>95</v>
      </c>
      <c r="X11" s="42" t="s">
        <v>94</v>
      </c>
      <c r="Y11" s="41"/>
    </row>
    <row r="12" spans="1:102" s="36" customFormat="1" ht="6" customHeight="1">
      <c r="B12" s="40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3"/>
      <c r="U12" s="33"/>
      <c r="V12" s="33"/>
      <c r="W12" s="33"/>
      <c r="X12" s="33"/>
      <c r="Y12" s="38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</row>
    <row r="13" spans="1:102" s="32" customFormat="1" ht="21.95" customHeight="1">
      <c r="B13" s="33" t="s">
        <v>93</v>
      </c>
      <c r="C13" s="35">
        <f>SUM(C15:C48)</f>
        <v>3358</v>
      </c>
      <c r="D13" s="34">
        <f>C13/$C$13*100</f>
        <v>100</v>
      </c>
      <c r="E13" s="35">
        <f>SUM(E15:E48)</f>
        <v>1876.9699999999998</v>
      </c>
      <c r="F13" s="34">
        <f>E13/$C$13*100</f>
        <v>55.895473496128645</v>
      </c>
      <c r="G13" s="35">
        <f>SUM(G15:G48)</f>
        <v>1481.0300000000007</v>
      </c>
      <c r="H13" s="34">
        <f>G13/$C$13*100</f>
        <v>44.104526503871369</v>
      </c>
      <c r="I13" s="35">
        <f>SUM(I15:I48)</f>
        <v>248.45000000000002</v>
      </c>
      <c r="J13" s="34">
        <f>I13/$G$13*100</f>
        <v>16.775487329763738</v>
      </c>
      <c r="K13" s="35">
        <f>SUM(K15:K48)</f>
        <v>460.30000000000007</v>
      </c>
      <c r="L13" s="34">
        <f>K13/$G$13*100</f>
        <v>31.07972154514087</v>
      </c>
      <c r="M13" s="35">
        <f>SUM(M15:M48)</f>
        <v>54.96</v>
      </c>
      <c r="N13" s="34">
        <f>M13/$G$13*100</f>
        <v>3.7109309061936608</v>
      </c>
      <c r="O13" s="35">
        <f>SUM(O15:O48)</f>
        <v>85.03</v>
      </c>
      <c r="P13" s="34">
        <f>O13/$G$13*100</f>
        <v>5.7412746534506365</v>
      </c>
      <c r="Q13" s="35">
        <f>SUM(Q15:Q48)</f>
        <v>54.04</v>
      </c>
      <c r="R13" s="34">
        <f>Q13/$G$13*100</f>
        <v>3.6488119754495165</v>
      </c>
      <c r="S13" s="35">
        <f>SUM(S15:S48)</f>
        <v>13.66</v>
      </c>
      <c r="T13" s="34">
        <f>S13/$G$13*100</f>
        <v>0.9223310803967506</v>
      </c>
      <c r="U13" s="35">
        <f>SUM(U15:U48)</f>
        <v>932.21999999999991</v>
      </c>
      <c r="V13" s="34">
        <f>U13/$G$13*100</f>
        <v>62.944032193811026</v>
      </c>
      <c r="W13" s="35">
        <f>SUM(W15:W48)</f>
        <v>675.43000000000006</v>
      </c>
      <c r="X13" s="34">
        <f>W13/$G$13*100</f>
        <v>45.605423252736252</v>
      </c>
      <c r="Y13" s="33" t="s">
        <v>92</v>
      </c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</row>
    <row r="14" spans="1:102" s="28" customFormat="1" ht="6" customHeight="1">
      <c r="B14" s="29"/>
      <c r="C14" s="30"/>
      <c r="D14" s="31"/>
      <c r="E14" s="30"/>
      <c r="F14" s="10"/>
      <c r="G14" s="30"/>
      <c r="H14" s="10"/>
      <c r="I14" s="30"/>
      <c r="J14" s="10"/>
      <c r="K14" s="30"/>
      <c r="L14" s="10"/>
      <c r="M14" s="30"/>
      <c r="N14" s="10"/>
      <c r="O14" s="30"/>
      <c r="P14" s="10"/>
      <c r="Q14" s="30"/>
      <c r="R14" s="10"/>
      <c r="S14" s="30"/>
      <c r="T14" s="10"/>
      <c r="U14" s="30"/>
      <c r="V14" s="10"/>
      <c r="W14" s="30"/>
      <c r="X14" s="10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</row>
    <row r="15" spans="1:102" s="15" customFormat="1" ht="21.95" customHeight="1">
      <c r="A15" s="22">
        <v>10</v>
      </c>
      <c r="B15" s="16" t="s">
        <v>91</v>
      </c>
      <c r="C15" s="13">
        <v>910</v>
      </c>
      <c r="D15" s="12">
        <v>100</v>
      </c>
      <c r="E15" s="13">
        <v>475.65</v>
      </c>
      <c r="F15" s="12">
        <v>52.27</v>
      </c>
      <c r="G15" s="13">
        <v>434.35</v>
      </c>
      <c r="H15" s="12">
        <v>47.73</v>
      </c>
      <c r="I15" s="13">
        <v>106.33</v>
      </c>
      <c r="J15" s="12">
        <v>24.48</v>
      </c>
      <c r="K15" s="13">
        <v>140.11000000000001</v>
      </c>
      <c r="L15" s="12">
        <v>32.26</v>
      </c>
      <c r="M15" s="13">
        <v>16.84</v>
      </c>
      <c r="N15" s="12">
        <v>3.88</v>
      </c>
      <c r="O15" s="13">
        <v>12.19</v>
      </c>
      <c r="P15" s="12">
        <v>2.81</v>
      </c>
      <c r="Q15" s="13">
        <v>35.65</v>
      </c>
      <c r="R15" s="12">
        <v>8.2100000000000009</v>
      </c>
      <c r="S15" s="13">
        <v>6.06</v>
      </c>
      <c r="T15" s="12">
        <v>1.4</v>
      </c>
      <c r="U15" s="11">
        <v>288.33999999999997</v>
      </c>
      <c r="V15" s="10">
        <v>66.38</v>
      </c>
      <c r="W15" s="11">
        <v>159.51</v>
      </c>
      <c r="X15" s="10">
        <v>36.72</v>
      </c>
      <c r="Y15" s="16" t="s">
        <v>90</v>
      </c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</row>
    <row r="16" spans="1:102" s="15" customFormat="1" ht="21.95" customHeight="1">
      <c r="A16" s="22">
        <v>11</v>
      </c>
      <c r="B16" s="16" t="s">
        <v>89</v>
      </c>
      <c r="C16" s="13">
        <v>67</v>
      </c>
      <c r="D16" s="12">
        <v>100</v>
      </c>
      <c r="E16" s="13">
        <v>14.4</v>
      </c>
      <c r="F16" s="12">
        <v>21.49</v>
      </c>
      <c r="G16" s="13">
        <v>52.6</v>
      </c>
      <c r="H16" s="12">
        <v>78.510000000000005</v>
      </c>
      <c r="I16" s="13">
        <v>21.78</v>
      </c>
      <c r="J16" s="12">
        <v>41.41</v>
      </c>
      <c r="K16" s="13">
        <v>39.6</v>
      </c>
      <c r="L16" s="12">
        <v>75.290000000000006</v>
      </c>
      <c r="M16" s="13">
        <v>3.75</v>
      </c>
      <c r="N16" s="12">
        <v>7.13</v>
      </c>
      <c r="O16" s="13">
        <v>10.9</v>
      </c>
      <c r="P16" s="12">
        <v>20.72</v>
      </c>
      <c r="Q16" s="13" t="s">
        <v>8</v>
      </c>
      <c r="R16" s="12" t="s">
        <v>8</v>
      </c>
      <c r="S16" s="13" t="s">
        <v>8</v>
      </c>
      <c r="T16" s="12" t="s">
        <v>8</v>
      </c>
      <c r="U16" s="11">
        <v>32.369999999999997</v>
      </c>
      <c r="V16" s="10">
        <v>61.54</v>
      </c>
      <c r="W16" s="11">
        <v>24.63</v>
      </c>
      <c r="X16" s="10">
        <v>46.83</v>
      </c>
      <c r="Y16" s="16" t="s">
        <v>88</v>
      </c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</row>
    <row r="17" spans="1:102" s="15" customFormat="1" ht="21.95" customHeight="1">
      <c r="A17" s="22">
        <v>12</v>
      </c>
      <c r="B17" s="16" t="s">
        <v>87</v>
      </c>
      <c r="C17" s="13">
        <v>18</v>
      </c>
      <c r="D17" s="12">
        <v>100</v>
      </c>
      <c r="E17" s="13">
        <v>4.8</v>
      </c>
      <c r="F17" s="12">
        <v>26.67</v>
      </c>
      <c r="G17" s="13">
        <v>13.2</v>
      </c>
      <c r="H17" s="12">
        <v>73.33</v>
      </c>
      <c r="I17" s="13">
        <v>1</v>
      </c>
      <c r="J17" s="12">
        <v>7.58</v>
      </c>
      <c r="K17" s="13" t="s">
        <v>8</v>
      </c>
      <c r="L17" s="12" t="s">
        <v>8</v>
      </c>
      <c r="M17" s="13" t="s">
        <v>8</v>
      </c>
      <c r="N17" s="12" t="s">
        <v>8</v>
      </c>
      <c r="O17" s="13">
        <v>2</v>
      </c>
      <c r="P17" s="12">
        <v>15.15</v>
      </c>
      <c r="Q17" s="13">
        <v>2.8</v>
      </c>
      <c r="R17" s="12">
        <v>21.21</v>
      </c>
      <c r="S17" s="13" t="s">
        <v>8</v>
      </c>
      <c r="T17" s="12" t="s">
        <v>8</v>
      </c>
      <c r="U17" s="11">
        <v>9</v>
      </c>
      <c r="V17" s="10">
        <v>68.180000000000007</v>
      </c>
      <c r="W17" s="11" t="s">
        <v>8</v>
      </c>
      <c r="X17" s="10" t="s">
        <v>8</v>
      </c>
      <c r="Y17" s="16" t="s">
        <v>86</v>
      </c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</row>
    <row r="18" spans="1:102" s="15" customFormat="1" ht="21.95" customHeight="1">
      <c r="A18" s="22">
        <v>13</v>
      </c>
      <c r="B18" s="16" t="s">
        <v>85</v>
      </c>
      <c r="C18" s="13">
        <v>105</v>
      </c>
      <c r="D18" s="12">
        <v>100</v>
      </c>
      <c r="E18" s="13">
        <v>48.5</v>
      </c>
      <c r="F18" s="12">
        <v>46.19</v>
      </c>
      <c r="G18" s="13">
        <v>56.5</v>
      </c>
      <c r="H18" s="12">
        <v>53.81</v>
      </c>
      <c r="I18" s="13">
        <v>8.5</v>
      </c>
      <c r="J18" s="12">
        <v>15.04</v>
      </c>
      <c r="K18" s="13">
        <v>6.33</v>
      </c>
      <c r="L18" s="12">
        <v>11.2</v>
      </c>
      <c r="M18" s="13" t="s">
        <v>8</v>
      </c>
      <c r="N18" s="12" t="s">
        <v>8</v>
      </c>
      <c r="O18" s="13">
        <v>5.83</v>
      </c>
      <c r="P18" s="12">
        <v>10.32</v>
      </c>
      <c r="Q18" s="13" t="s">
        <v>8</v>
      </c>
      <c r="R18" s="12" t="s">
        <v>8</v>
      </c>
      <c r="S18" s="13" t="s">
        <v>8</v>
      </c>
      <c r="T18" s="12" t="s">
        <v>8</v>
      </c>
      <c r="U18" s="11">
        <v>33.67</v>
      </c>
      <c r="V18" s="10">
        <v>59.59</v>
      </c>
      <c r="W18" s="11">
        <v>26.83</v>
      </c>
      <c r="X18" s="10">
        <v>47.49</v>
      </c>
      <c r="Y18" s="16" t="s">
        <v>84</v>
      </c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</row>
    <row r="19" spans="1:102" s="15" customFormat="1" ht="21.95" customHeight="1">
      <c r="A19" s="22">
        <v>14</v>
      </c>
      <c r="B19" s="16" t="s">
        <v>83</v>
      </c>
      <c r="C19" s="13">
        <v>496</v>
      </c>
      <c r="D19" s="12">
        <v>100</v>
      </c>
      <c r="E19" s="13">
        <v>310.24</v>
      </c>
      <c r="F19" s="12">
        <v>62.55</v>
      </c>
      <c r="G19" s="13">
        <v>185.76</v>
      </c>
      <c r="H19" s="12">
        <v>37.450000000000003</v>
      </c>
      <c r="I19" s="13">
        <v>10.44</v>
      </c>
      <c r="J19" s="12">
        <v>5.62</v>
      </c>
      <c r="K19" s="13">
        <v>41.84</v>
      </c>
      <c r="L19" s="12">
        <v>22.52</v>
      </c>
      <c r="M19" s="13">
        <v>22.33</v>
      </c>
      <c r="N19" s="12">
        <v>12.02</v>
      </c>
      <c r="O19" s="13" t="s">
        <v>8</v>
      </c>
      <c r="P19" s="12" t="s">
        <v>8</v>
      </c>
      <c r="Q19" s="13" t="s">
        <v>8</v>
      </c>
      <c r="R19" s="12" t="s">
        <v>8</v>
      </c>
      <c r="S19" s="13" t="s">
        <v>8</v>
      </c>
      <c r="T19" s="12" t="s">
        <v>8</v>
      </c>
      <c r="U19" s="11">
        <v>95.51</v>
      </c>
      <c r="V19" s="10">
        <v>51.42</v>
      </c>
      <c r="W19" s="11">
        <v>143.87</v>
      </c>
      <c r="X19" s="10">
        <v>77.45</v>
      </c>
      <c r="Y19" s="16" t="s">
        <v>82</v>
      </c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</row>
    <row r="20" spans="1:102" s="15" customFormat="1" ht="21.95" customHeight="1">
      <c r="A20" s="22" t="s">
        <v>81</v>
      </c>
      <c r="B20" s="16" t="s">
        <v>80</v>
      </c>
      <c r="U20" s="16"/>
      <c r="V20" s="16"/>
      <c r="W20" s="16"/>
      <c r="X20" s="16"/>
      <c r="Y20" s="16" t="s">
        <v>79</v>
      </c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</row>
    <row r="21" spans="1:102" s="15" customFormat="1" ht="21.95" customHeight="1">
      <c r="A21" s="22"/>
      <c r="B21" s="16" t="s">
        <v>78</v>
      </c>
      <c r="C21" s="27"/>
      <c r="D21" s="26"/>
      <c r="E21" s="27"/>
      <c r="F21" s="26"/>
      <c r="G21" s="27"/>
      <c r="H21" s="26"/>
      <c r="I21" s="25"/>
      <c r="J21" s="24"/>
      <c r="K21" s="25"/>
      <c r="L21" s="24"/>
      <c r="M21" s="25"/>
      <c r="N21" s="24"/>
      <c r="O21" s="25"/>
      <c r="P21" s="24"/>
      <c r="Q21" s="25"/>
      <c r="R21" s="24"/>
      <c r="S21" s="25"/>
      <c r="T21" s="24"/>
      <c r="U21" s="25"/>
      <c r="V21" s="24"/>
      <c r="W21" s="20"/>
      <c r="X21" s="23"/>
      <c r="Y21" s="17" t="s">
        <v>77</v>
      </c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</row>
    <row r="22" spans="1:102" s="15" customFormat="1" ht="21.95" customHeight="1">
      <c r="A22" s="22"/>
      <c r="B22" s="16" t="s">
        <v>76</v>
      </c>
      <c r="C22" s="13"/>
      <c r="D22" s="12"/>
      <c r="E22" s="13"/>
      <c r="F22" s="12"/>
      <c r="G22" s="13"/>
      <c r="H22" s="12"/>
      <c r="I22" s="13"/>
      <c r="J22" s="12"/>
      <c r="K22" s="13"/>
      <c r="L22" s="12"/>
      <c r="M22" s="13"/>
      <c r="N22" s="12"/>
      <c r="O22" s="13"/>
      <c r="P22" s="12"/>
      <c r="Q22" s="13"/>
      <c r="R22" s="12"/>
      <c r="S22" s="13"/>
      <c r="T22" s="12"/>
      <c r="U22" s="11"/>
      <c r="V22" s="10"/>
      <c r="W22" s="11"/>
      <c r="X22" s="10"/>
      <c r="Y22" s="17" t="s">
        <v>75</v>
      </c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</row>
    <row r="23" spans="1:102" s="15" customFormat="1" ht="21.95" customHeight="1">
      <c r="A23" s="22"/>
      <c r="B23" s="16" t="s">
        <v>74</v>
      </c>
      <c r="C23" s="13">
        <v>1370.99</v>
      </c>
      <c r="D23" s="12">
        <v>100</v>
      </c>
      <c r="E23" s="13">
        <v>853.16</v>
      </c>
      <c r="F23" s="12">
        <v>62.23</v>
      </c>
      <c r="G23" s="13">
        <v>517.83000000000004</v>
      </c>
      <c r="H23" s="12">
        <v>37.770000000000003</v>
      </c>
      <c r="I23" s="13">
        <v>57.74</v>
      </c>
      <c r="J23" s="12">
        <v>11.15</v>
      </c>
      <c r="K23" s="13">
        <v>143.58000000000001</v>
      </c>
      <c r="L23" s="12">
        <v>27.73</v>
      </c>
      <c r="M23" s="13">
        <v>2.08</v>
      </c>
      <c r="N23" s="12">
        <v>0.4</v>
      </c>
      <c r="O23" s="13">
        <v>5.43</v>
      </c>
      <c r="P23" s="12">
        <v>1.05</v>
      </c>
      <c r="Q23" s="13">
        <v>5.45</v>
      </c>
      <c r="R23" s="12">
        <v>1.05</v>
      </c>
      <c r="S23" s="13">
        <v>3.6</v>
      </c>
      <c r="T23" s="12">
        <v>0.7</v>
      </c>
      <c r="U23" s="11">
        <v>330.62</v>
      </c>
      <c r="V23" s="10">
        <v>63.85</v>
      </c>
      <c r="W23" s="11">
        <v>236.07</v>
      </c>
      <c r="X23" s="10">
        <v>45.59</v>
      </c>
      <c r="Y23" s="17" t="s">
        <v>73</v>
      </c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</row>
    <row r="24" spans="1:102" s="15" customFormat="1" ht="21.95" customHeight="1">
      <c r="A24" s="22">
        <v>18</v>
      </c>
      <c r="B24" s="15" t="s">
        <v>72</v>
      </c>
      <c r="U24" s="16"/>
      <c r="V24" s="16"/>
      <c r="W24" s="16"/>
      <c r="X24" s="16"/>
      <c r="Y24" s="16" t="s">
        <v>71</v>
      </c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</row>
    <row r="25" spans="1:102" s="15" customFormat="1" ht="21.95" customHeight="1">
      <c r="B25" s="16" t="s">
        <v>70</v>
      </c>
      <c r="C25" s="13">
        <v>14.01</v>
      </c>
      <c r="D25" s="12">
        <v>100</v>
      </c>
      <c r="E25" s="13">
        <v>4.88</v>
      </c>
      <c r="F25" s="12">
        <v>34.83</v>
      </c>
      <c r="G25" s="13">
        <v>9.1300000000000008</v>
      </c>
      <c r="H25" s="12">
        <v>65.17</v>
      </c>
      <c r="I25" s="13">
        <v>1.63</v>
      </c>
      <c r="J25" s="12">
        <v>17.850000000000001</v>
      </c>
      <c r="K25" s="13">
        <v>6.5</v>
      </c>
      <c r="L25" s="12">
        <v>71.19</v>
      </c>
      <c r="M25" s="13">
        <v>1.63</v>
      </c>
      <c r="N25" s="12">
        <v>17.850000000000001</v>
      </c>
      <c r="O25" s="13" t="s">
        <v>8</v>
      </c>
      <c r="P25" s="12" t="s">
        <v>8</v>
      </c>
      <c r="Q25" s="13" t="s">
        <v>8</v>
      </c>
      <c r="R25" s="12" t="s">
        <v>8</v>
      </c>
      <c r="S25" s="13" t="s">
        <v>8</v>
      </c>
      <c r="T25" s="12" t="s">
        <v>8</v>
      </c>
      <c r="U25" s="11">
        <v>6.5</v>
      </c>
      <c r="V25" s="10">
        <v>71.19</v>
      </c>
      <c r="W25" s="11">
        <v>3.25</v>
      </c>
      <c r="X25" s="10">
        <v>35.6</v>
      </c>
      <c r="Y25" s="20" t="s">
        <v>69</v>
      </c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</row>
    <row r="26" spans="1:102" s="15" customFormat="1" ht="21.95" customHeight="1">
      <c r="A26" s="22">
        <v>20</v>
      </c>
      <c r="B26" s="15" t="s">
        <v>68</v>
      </c>
      <c r="U26" s="16"/>
      <c r="V26" s="16"/>
      <c r="W26" s="16"/>
      <c r="X26" s="16"/>
      <c r="Y26" s="16" t="s">
        <v>67</v>
      </c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</row>
    <row r="27" spans="1:102" s="15" customFormat="1" ht="21.95" customHeight="1">
      <c r="B27" s="16" t="s">
        <v>66</v>
      </c>
      <c r="C27" s="13">
        <v>7</v>
      </c>
      <c r="D27" s="12">
        <v>100</v>
      </c>
      <c r="E27" s="13">
        <v>2</v>
      </c>
      <c r="F27" s="12">
        <v>28.57</v>
      </c>
      <c r="G27" s="13">
        <v>5</v>
      </c>
      <c r="H27" s="12">
        <v>71.430000000000007</v>
      </c>
      <c r="I27" s="13">
        <v>4</v>
      </c>
      <c r="J27" s="12">
        <v>80</v>
      </c>
      <c r="K27" s="13">
        <v>2</v>
      </c>
      <c r="L27" s="12">
        <v>40</v>
      </c>
      <c r="M27" s="13" t="s">
        <v>8</v>
      </c>
      <c r="N27" s="12" t="s">
        <v>8</v>
      </c>
      <c r="O27" s="13" t="s">
        <v>8</v>
      </c>
      <c r="P27" s="12" t="s">
        <v>8</v>
      </c>
      <c r="Q27" s="13">
        <v>1</v>
      </c>
      <c r="R27" s="12">
        <v>20</v>
      </c>
      <c r="S27" s="13">
        <v>1</v>
      </c>
      <c r="T27" s="12">
        <v>20</v>
      </c>
      <c r="U27" s="11">
        <v>4</v>
      </c>
      <c r="V27" s="10">
        <v>80</v>
      </c>
      <c r="W27" s="11">
        <v>2</v>
      </c>
      <c r="X27" s="10">
        <v>40</v>
      </c>
      <c r="Y27" s="17" t="s">
        <v>65</v>
      </c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</row>
    <row r="28" spans="1:102" s="15" customFormat="1" ht="21.95" customHeight="1">
      <c r="A28" s="22" t="s">
        <v>64</v>
      </c>
      <c r="B28" s="16" t="s">
        <v>63</v>
      </c>
      <c r="U28" s="16"/>
      <c r="V28" s="16"/>
      <c r="W28" s="16"/>
      <c r="X28" s="16"/>
      <c r="Y28" s="16" t="s">
        <v>62</v>
      </c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</row>
    <row r="29" spans="1:102" s="15" customFormat="1" ht="21.95" customHeight="1">
      <c r="A29" s="22"/>
      <c r="B29" s="16" t="s">
        <v>61</v>
      </c>
      <c r="C29" s="13"/>
      <c r="D29" s="12"/>
      <c r="E29" s="13"/>
      <c r="F29" s="12"/>
      <c r="G29" s="13"/>
      <c r="H29" s="12"/>
      <c r="I29" s="13"/>
      <c r="J29" s="12"/>
      <c r="K29" s="13"/>
      <c r="L29" s="12"/>
      <c r="M29" s="13"/>
      <c r="N29" s="12"/>
      <c r="O29" s="13"/>
      <c r="P29" s="12"/>
      <c r="Q29" s="13"/>
      <c r="R29" s="12"/>
      <c r="S29" s="13"/>
      <c r="T29" s="12"/>
      <c r="U29" s="11"/>
      <c r="V29" s="10"/>
      <c r="W29" s="11"/>
      <c r="X29" s="10"/>
      <c r="Y29" s="17" t="s">
        <v>60</v>
      </c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</row>
    <row r="30" spans="1:102" s="15" customFormat="1" ht="21.95" customHeight="1">
      <c r="A30" s="22"/>
      <c r="B30" s="16" t="s">
        <v>59</v>
      </c>
      <c r="C30" s="13">
        <v>6</v>
      </c>
      <c r="D30" s="12">
        <v>100</v>
      </c>
      <c r="E30" s="13">
        <v>5</v>
      </c>
      <c r="F30" s="12">
        <v>83.33</v>
      </c>
      <c r="G30" s="13">
        <v>1</v>
      </c>
      <c r="H30" s="12">
        <v>16.670000000000002</v>
      </c>
      <c r="I30" s="13" t="s">
        <v>8</v>
      </c>
      <c r="J30" s="12" t="s">
        <v>8</v>
      </c>
      <c r="K30" s="13" t="s">
        <v>8</v>
      </c>
      <c r="L30" s="12" t="s">
        <v>8</v>
      </c>
      <c r="M30" s="13" t="s">
        <v>8</v>
      </c>
      <c r="N30" s="12" t="s">
        <v>8</v>
      </c>
      <c r="O30" s="13" t="s">
        <v>8</v>
      </c>
      <c r="P30" s="12" t="s">
        <v>8</v>
      </c>
      <c r="Q30" s="13" t="s">
        <v>8</v>
      </c>
      <c r="R30" s="12" t="s">
        <v>8</v>
      </c>
      <c r="S30" s="13" t="s">
        <v>8</v>
      </c>
      <c r="T30" s="12" t="s">
        <v>8</v>
      </c>
      <c r="U30" s="11" t="s">
        <v>8</v>
      </c>
      <c r="V30" s="10" t="s">
        <v>8</v>
      </c>
      <c r="W30" s="11" t="s">
        <v>8</v>
      </c>
      <c r="X30" s="10" t="s">
        <v>8</v>
      </c>
      <c r="Y30" s="17" t="s">
        <v>58</v>
      </c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</row>
    <row r="31" spans="1:102" s="15" customFormat="1" ht="21.95" customHeight="1">
      <c r="A31" s="22">
        <v>22</v>
      </c>
      <c r="B31" s="16" t="s">
        <v>57</v>
      </c>
      <c r="U31" s="16"/>
      <c r="V31" s="16"/>
      <c r="W31" s="16"/>
      <c r="X31" s="16"/>
      <c r="Y31" s="16" t="s">
        <v>56</v>
      </c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</row>
    <row r="32" spans="1:102" s="15" customFormat="1" ht="21.95" customHeight="1">
      <c r="A32" s="22"/>
      <c r="B32" s="16" t="s">
        <v>55</v>
      </c>
      <c r="C32" s="13">
        <v>13</v>
      </c>
      <c r="D32" s="12">
        <v>100</v>
      </c>
      <c r="E32" s="13">
        <v>5.5</v>
      </c>
      <c r="F32" s="12">
        <v>42.31</v>
      </c>
      <c r="G32" s="13">
        <v>7.5</v>
      </c>
      <c r="H32" s="12">
        <v>57.69</v>
      </c>
      <c r="I32" s="13" t="s">
        <v>8</v>
      </c>
      <c r="J32" s="12" t="s">
        <v>8</v>
      </c>
      <c r="K32" s="13">
        <v>2</v>
      </c>
      <c r="L32" s="12">
        <v>26.67</v>
      </c>
      <c r="M32" s="13" t="s">
        <v>8</v>
      </c>
      <c r="N32" s="12" t="s">
        <v>8</v>
      </c>
      <c r="O32" s="13" t="s">
        <v>8</v>
      </c>
      <c r="P32" s="12" t="s">
        <v>8</v>
      </c>
      <c r="Q32" s="13" t="s">
        <v>8</v>
      </c>
      <c r="R32" s="12" t="s">
        <v>8</v>
      </c>
      <c r="S32" s="13" t="s">
        <v>8</v>
      </c>
      <c r="T32" s="12" t="s">
        <v>8</v>
      </c>
      <c r="U32" s="11" t="s">
        <v>8</v>
      </c>
      <c r="V32" s="10" t="s">
        <v>8</v>
      </c>
      <c r="W32" s="11">
        <v>2.25</v>
      </c>
      <c r="X32" s="10">
        <v>30</v>
      </c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</row>
    <row r="33" spans="1:102" s="3" customFormat="1" ht="21.95" customHeight="1">
      <c r="A33" s="14">
        <v>23</v>
      </c>
      <c r="B33" s="9" t="s">
        <v>46</v>
      </c>
      <c r="U33" s="4"/>
      <c r="V33" s="4"/>
      <c r="W33" s="4"/>
      <c r="X33" s="4"/>
      <c r="Y33" s="16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</row>
    <row r="34" spans="1:102" s="3" customFormat="1" ht="21.95" customHeight="1">
      <c r="A34" s="14"/>
      <c r="B34" s="9" t="s">
        <v>44</v>
      </c>
      <c r="C34" s="13">
        <v>69</v>
      </c>
      <c r="D34" s="12">
        <v>100</v>
      </c>
      <c r="E34" s="13">
        <v>26.54</v>
      </c>
      <c r="F34" s="12">
        <v>38.46</v>
      </c>
      <c r="G34" s="13">
        <v>42.46</v>
      </c>
      <c r="H34" s="12">
        <v>61.54</v>
      </c>
      <c r="I34" s="13">
        <v>5.33</v>
      </c>
      <c r="J34" s="12">
        <v>12.55</v>
      </c>
      <c r="K34" s="13">
        <v>12.97</v>
      </c>
      <c r="L34" s="12">
        <v>30.55</v>
      </c>
      <c r="M34" s="13">
        <v>3</v>
      </c>
      <c r="N34" s="12">
        <v>7.07</v>
      </c>
      <c r="O34" s="13">
        <v>17.62</v>
      </c>
      <c r="P34" s="12">
        <v>41.5</v>
      </c>
      <c r="Q34" s="13">
        <v>1</v>
      </c>
      <c r="R34" s="12">
        <v>2.36</v>
      </c>
      <c r="S34" s="13">
        <v>2</v>
      </c>
      <c r="T34" s="12">
        <v>4.71</v>
      </c>
      <c r="U34" s="11">
        <v>33.78</v>
      </c>
      <c r="V34" s="10">
        <v>79.56</v>
      </c>
      <c r="W34" s="11">
        <v>16</v>
      </c>
      <c r="X34" s="10">
        <v>37.68</v>
      </c>
      <c r="Y34" s="20" t="s">
        <v>43</v>
      </c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</row>
    <row r="35" spans="1:102" s="3" customFormat="1" ht="21.95" customHeight="1">
      <c r="A35" s="14">
        <v>24</v>
      </c>
      <c r="B35" s="9" t="s">
        <v>42</v>
      </c>
      <c r="C35" s="13">
        <v>1</v>
      </c>
      <c r="D35" s="12">
        <v>100</v>
      </c>
      <c r="E35" s="13">
        <v>1</v>
      </c>
      <c r="F35" s="12">
        <v>100</v>
      </c>
      <c r="G35" s="13" t="s">
        <v>8</v>
      </c>
      <c r="H35" s="12" t="s">
        <v>8</v>
      </c>
      <c r="I35" s="13" t="s">
        <v>8</v>
      </c>
      <c r="J35" s="12" t="s">
        <v>8</v>
      </c>
      <c r="K35" s="13" t="s">
        <v>8</v>
      </c>
      <c r="L35" s="12" t="s">
        <v>8</v>
      </c>
      <c r="M35" s="13" t="s">
        <v>8</v>
      </c>
      <c r="N35" s="12" t="s">
        <v>8</v>
      </c>
      <c r="O35" s="13" t="s">
        <v>8</v>
      </c>
      <c r="P35" s="12" t="s">
        <v>8</v>
      </c>
      <c r="Q35" s="13" t="s">
        <v>8</v>
      </c>
      <c r="R35" s="12" t="s">
        <v>8</v>
      </c>
      <c r="S35" s="13" t="s">
        <v>8</v>
      </c>
      <c r="T35" s="12" t="s">
        <v>8</v>
      </c>
      <c r="U35" s="11" t="s">
        <v>8</v>
      </c>
      <c r="V35" s="10" t="s">
        <v>8</v>
      </c>
      <c r="W35" s="11" t="s">
        <v>8</v>
      </c>
      <c r="X35" s="10" t="s">
        <v>8</v>
      </c>
      <c r="Y35" s="16" t="s">
        <v>41</v>
      </c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</row>
    <row r="36" spans="1:102" s="3" customFormat="1" ht="21.95" customHeight="1">
      <c r="A36" s="14" t="s">
        <v>40</v>
      </c>
      <c r="B36" s="9" t="s">
        <v>39</v>
      </c>
      <c r="U36" s="4"/>
      <c r="V36" s="4"/>
      <c r="W36" s="4"/>
      <c r="X36" s="4"/>
      <c r="Y36" s="16" t="s">
        <v>38</v>
      </c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</row>
    <row r="37" spans="1:102" s="3" customFormat="1" ht="21.95" customHeight="1">
      <c r="A37" s="14"/>
      <c r="B37" s="9" t="s">
        <v>37</v>
      </c>
      <c r="C37" s="13">
        <v>122</v>
      </c>
      <c r="D37" s="12">
        <v>100</v>
      </c>
      <c r="E37" s="13">
        <v>44.77</v>
      </c>
      <c r="F37" s="12">
        <v>36.700000000000003</v>
      </c>
      <c r="G37" s="13">
        <v>77.23</v>
      </c>
      <c r="H37" s="12">
        <v>63.3</v>
      </c>
      <c r="I37" s="13">
        <v>12.29</v>
      </c>
      <c r="J37" s="12">
        <v>15.91</v>
      </c>
      <c r="K37" s="13">
        <v>35.31</v>
      </c>
      <c r="L37" s="12">
        <v>45.72</v>
      </c>
      <c r="M37" s="13">
        <v>2</v>
      </c>
      <c r="N37" s="12">
        <v>2.59</v>
      </c>
      <c r="O37" s="13">
        <v>23.03</v>
      </c>
      <c r="P37" s="12">
        <v>29.82</v>
      </c>
      <c r="Q37" s="13">
        <v>7.14</v>
      </c>
      <c r="R37" s="12">
        <v>9.25</v>
      </c>
      <c r="S37" s="13">
        <v>1</v>
      </c>
      <c r="T37" s="12">
        <v>1.29</v>
      </c>
      <c r="U37" s="11">
        <v>51.74</v>
      </c>
      <c r="V37" s="10">
        <v>66.989999999999995</v>
      </c>
      <c r="W37" s="11">
        <v>39.11</v>
      </c>
      <c r="X37" s="10">
        <v>50.64</v>
      </c>
      <c r="Y37" s="17" t="s">
        <v>36</v>
      </c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</row>
    <row r="38" spans="1:102" s="3" customFormat="1" ht="21.95" customHeight="1">
      <c r="A38" s="14">
        <v>27</v>
      </c>
      <c r="B38" s="9" t="s">
        <v>35</v>
      </c>
      <c r="C38" s="13">
        <v>4</v>
      </c>
      <c r="D38" s="12">
        <v>100</v>
      </c>
      <c r="E38" s="13">
        <v>1</v>
      </c>
      <c r="F38" s="12">
        <v>25</v>
      </c>
      <c r="G38" s="13">
        <v>3</v>
      </c>
      <c r="H38" s="12">
        <v>75</v>
      </c>
      <c r="I38" s="13">
        <v>2</v>
      </c>
      <c r="J38" s="12">
        <v>66.67</v>
      </c>
      <c r="K38" s="13">
        <v>2</v>
      </c>
      <c r="L38" s="12">
        <v>66.67</v>
      </c>
      <c r="M38" s="13" t="s">
        <v>8</v>
      </c>
      <c r="N38" s="12" t="s">
        <v>8</v>
      </c>
      <c r="O38" s="13">
        <v>1</v>
      </c>
      <c r="P38" s="12">
        <v>33.33</v>
      </c>
      <c r="Q38" s="13" t="s">
        <v>8</v>
      </c>
      <c r="R38" s="12" t="s">
        <v>8</v>
      </c>
      <c r="S38" s="13" t="s">
        <v>8</v>
      </c>
      <c r="T38" s="12" t="s">
        <v>8</v>
      </c>
      <c r="U38" s="11">
        <v>2</v>
      </c>
      <c r="V38" s="10">
        <v>66.67</v>
      </c>
      <c r="W38" s="11" t="s">
        <v>8</v>
      </c>
      <c r="X38" s="10" t="s">
        <v>8</v>
      </c>
      <c r="Y38" s="16" t="s">
        <v>34</v>
      </c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</row>
    <row r="39" spans="1:102" s="3" customFormat="1" ht="21.95" hidden="1" customHeight="1">
      <c r="A39" s="14">
        <v>28</v>
      </c>
      <c r="B39" s="9" t="s">
        <v>33</v>
      </c>
      <c r="U39" s="4"/>
      <c r="V39" s="4"/>
      <c r="W39" s="4"/>
      <c r="X39" s="4"/>
      <c r="Y39" s="16" t="s">
        <v>32</v>
      </c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</row>
    <row r="40" spans="1:102" s="3" customFormat="1" ht="21.95" hidden="1" customHeight="1">
      <c r="A40" s="14"/>
      <c r="B40" s="9" t="s">
        <v>31</v>
      </c>
      <c r="C40" s="13">
        <v>1</v>
      </c>
      <c r="D40" s="12">
        <v>100</v>
      </c>
      <c r="E40" s="13" t="s">
        <v>8</v>
      </c>
      <c r="F40" s="12" t="s">
        <v>8</v>
      </c>
      <c r="G40" s="13">
        <v>1</v>
      </c>
      <c r="H40" s="12">
        <v>100</v>
      </c>
      <c r="I40" s="13">
        <v>1</v>
      </c>
      <c r="J40" s="12">
        <v>100</v>
      </c>
      <c r="K40" s="13">
        <v>1</v>
      </c>
      <c r="L40" s="12">
        <v>100</v>
      </c>
      <c r="M40" s="13">
        <v>1</v>
      </c>
      <c r="N40" s="12">
        <v>100</v>
      </c>
      <c r="O40" s="13" t="s">
        <v>8</v>
      </c>
      <c r="P40" s="12" t="s">
        <v>8</v>
      </c>
      <c r="Q40" s="13" t="s">
        <v>8</v>
      </c>
      <c r="R40" s="12" t="s">
        <v>8</v>
      </c>
      <c r="S40" s="13" t="s">
        <v>8</v>
      </c>
      <c r="T40" s="12" t="s">
        <v>8</v>
      </c>
      <c r="U40" s="11" t="s">
        <v>8</v>
      </c>
      <c r="V40" s="10" t="s">
        <v>8</v>
      </c>
      <c r="W40" s="11" t="s">
        <v>8</v>
      </c>
      <c r="X40" s="10" t="s">
        <v>8</v>
      </c>
      <c r="Y40" s="17" t="s">
        <v>30</v>
      </c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</row>
    <row r="41" spans="1:102" s="3" customFormat="1" ht="21.95" hidden="1" customHeight="1">
      <c r="A41" s="14">
        <v>29</v>
      </c>
      <c r="B41" s="3" t="s">
        <v>54</v>
      </c>
      <c r="U41" s="4"/>
      <c r="V41" s="4"/>
      <c r="W41" s="4"/>
      <c r="X41" s="4"/>
      <c r="Y41" s="16" t="s">
        <v>28</v>
      </c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</row>
    <row r="42" spans="1:102" s="3" customFormat="1" ht="21.95" hidden="1" customHeight="1">
      <c r="B42" s="9" t="s">
        <v>53</v>
      </c>
      <c r="C42" s="13">
        <v>12</v>
      </c>
      <c r="D42" s="12">
        <v>100</v>
      </c>
      <c r="E42" s="13">
        <v>6.86</v>
      </c>
      <c r="F42" s="12">
        <v>57.17</v>
      </c>
      <c r="G42" s="13">
        <v>5.14</v>
      </c>
      <c r="H42" s="12">
        <v>42.83</v>
      </c>
      <c r="I42" s="13">
        <v>1.71</v>
      </c>
      <c r="J42" s="12">
        <v>33.270000000000003</v>
      </c>
      <c r="K42" s="13">
        <v>3.43</v>
      </c>
      <c r="L42" s="12">
        <v>66.73</v>
      </c>
      <c r="M42" s="13" t="s">
        <v>8</v>
      </c>
      <c r="N42" s="12" t="s">
        <v>8</v>
      </c>
      <c r="O42" s="13">
        <v>3.43</v>
      </c>
      <c r="P42" s="12">
        <v>66.73</v>
      </c>
      <c r="Q42" s="13" t="s">
        <v>8</v>
      </c>
      <c r="R42" s="12" t="s">
        <v>8</v>
      </c>
      <c r="S42" s="13" t="s">
        <v>8</v>
      </c>
      <c r="T42" s="12" t="s">
        <v>8</v>
      </c>
      <c r="U42" s="11">
        <v>3.43</v>
      </c>
      <c r="V42" s="10">
        <v>66.73</v>
      </c>
      <c r="W42" s="11">
        <v>1.71</v>
      </c>
      <c r="X42" s="10">
        <v>33.270000000000003</v>
      </c>
      <c r="Y42" s="17" t="s">
        <v>24</v>
      </c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</row>
    <row r="43" spans="1:102" s="3" customFormat="1" ht="21.95" hidden="1" customHeight="1">
      <c r="A43" s="14">
        <v>31</v>
      </c>
      <c r="B43" s="9" t="s">
        <v>23</v>
      </c>
      <c r="C43" s="13">
        <v>27</v>
      </c>
      <c r="D43" s="12">
        <v>100</v>
      </c>
      <c r="E43" s="13">
        <v>14</v>
      </c>
      <c r="F43" s="12">
        <v>51.85</v>
      </c>
      <c r="G43" s="13">
        <v>13</v>
      </c>
      <c r="H43" s="12">
        <v>48.15</v>
      </c>
      <c r="I43" s="13">
        <v>7</v>
      </c>
      <c r="J43" s="12">
        <v>53.85</v>
      </c>
      <c r="K43" s="13">
        <v>5</v>
      </c>
      <c r="L43" s="12">
        <v>38.46</v>
      </c>
      <c r="M43" s="13">
        <v>1</v>
      </c>
      <c r="N43" s="12">
        <v>7.69</v>
      </c>
      <c r="O43" s="13">
        <v>1</v>
      </c>
      <c r="P43" s="12">
        <v>7.69</v>
      </c>
      <c r="Q43" s="13">
        <v>1</v>
      </c>
      <c r="R43" s="12">
        <v>7.69</v>
      </c>
      <c r="S43" s="13" t="s">
        <v>8</v>
      </c>
      <c r="T43" s="12" t="s">
        <v>8</v>
      </c>
      <c r="U43" s="11">
        <v>6</v>
      </c>
      <c r="V43" s="10">
        <v>46.15</v>
      </c>
      <c r="W43" s="11">
        <v>7</v>
      </c>
      <c r="X43" s="10">
        <v>53.85</v>
      </c>
      <c r="Y43" s="16" t="s">
        <v>22</v>
      </c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</row>
    <row r="44" spans="1:102" s="3" customFormat="1" ht="21.95" hidden="1" customHeight="1">
      <c r="A44" s="14">
        <v>32</v>
      </c>
      <c r="B44" s="9" t="s">
        <v>21</v>
      </c>
      <c r="C44" s="13">
        <v>82</v>
      </c>
      <c r="D44" s="12">
        <v>100</v>
      </c>
      <c r="E44" s="13">
        <v>37.369999999999997</v>
      </c>
      <c r="F44" s="12">
        <v>45.57</v>
      </c>
      <c r="G44" s="13">
        <v>44.63</v>
      </c>
      <c r="H44" s="12">
        <v>54.43</v>
      </c>
      <c r="I44" s="13">
        <v>6.2</v>
      </c>
      <c r="J44" s="12">
        <v>13.89</v>
      </c>
      <c r="K44" s="13">
        <v>18.63</v>
      </c>
      <c r="L44" s="12">
        <v>41.74</v>
      </c>
      <c r="M44" s="13" t="s">
        <v>8</v>
      </c>
      <c r="N44" s="12" t="s">
        <v>8</v>
      </c>
      <c r="O44" s="13">
        <v>2.6</v>
      </c>
      <c r="P44" s="12">
        <v>5.83</v>
      </c>
      <c r="Q44" s="13" t="s">
        <v>8</v>
      </c>
      <c r="R44" s="12" t="s">
        <v>8</v>
      </c>
      <c r="S44" s="13" t="s">
        <v>8</v>
      </c>
      <c r="T44" s="12" t="s">
        <v>8</v>
      </c>
      <c r="U44" s="11">
        <v>30.93</v>
      </c>
      <c r="V44" s="10">
        <v>69.3</v>
      </c>
      <c r="W44" s="11">
        <v>10.87</v>
      </c>
      <c r="X44" s="10">
        <v>24.36</v>
      </c>
      <c r="Y44" s="16" t="s">
        <v>20</v>
      </c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</row>
    <row r="45" spans="1:102" s="3" customFormat="1" ht="21.95" hidden="1" customHeight="1">
      <c r="A45" s="14">
        <v>33</v>
      </c>
      <c r="B45" s="9" t="s">
        <v>52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6"/>
      <c r="V45" s="16"/>
      <c r="W45" s="16"/>
      <c r="X45" s="16"/>
      <c r="Y45" s="16" t="s">
        <v>18</v>
      </c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</row>
    <row r="46" spans="1:102" s="3" customFormat="1" ht="21.95" hidden="1" customHeight="1">
      <c r="A46" s="14"/>
      <c r="B46" s="9" t="s">
        <v>51</v>
      </c>
      <c r="C46" s="13">
        <v>24</v>
      </c>
      <c r="D46" s="12">
        <v>100</v>
      </c>
      <c r="E46" s="13">
        <v>16.8</v>
      </c>
      <c r="F46" s="12">
        <v>70</v>
      </c>
      <c r="G46" s="13">
        <v>7.2</v>
      </c>
      <c r="H46" s="12">
        <v>30</v>
      </c>
      <c r="I46" s="13" t="s">
        <v>8</v>
      </c>
      <c r="J46" s="12" t="s">
        <v>8</v>
      </c>
      <c r="K46" s="13" t="s">
        <v>8</v>
      </c>
      <c r="L46" s="12" t="s">
        <v>8</v>
      </c>
      <c r="M46" s="13">
        <v>1.33</v>
      </c>
      <c r="N46" s="12">
        <v>18.47</v>
      </c>
      <c r="O46" s="13" t="s">
        <v>8</v>
      </c>
      <c r="P46" s="12" t="s">
        <v>8</v>
      </c>
      <c r="Q46" s="13" t="s">
        <v>8</v>
      </c>
      <c r="R46" s="12" t="s">
        <v>8</v>
      </c>
      <c r="S46" s="13" t="s">
        <v>8</v>
      </c>
      <c r="T46" s="12" t="s">
        <v>8</v>
      </c>
      <c r="U46" s="11">
        <v>1.33</v>
      </c>
      <c r="V46" s="10">
        <v>18.47</v>
      </c>
      <c r="W46" s="11">
        <v>1.33</v>
      </c>
      <c r="X46" s="10">
        <v>18.47</v>
      </c>
      <c r="Y46" s="17" t="s">
        <v>16</v>
      </c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</row>
    <row r="47" spans="1:102" s="3" customFormat="1" ht="21.95" hidden="1" customHeight="1">
      <c r="A47" s="14">
        <v>37</v>
      </c>
      <c r="B47" s="9" t="s">
        <v>15</v>
      </c>
      <c r="C47" s="13">
        <v>1</v>
      </c>
      <c r="D47" s="12">
        <v>100</v>
      </c>
      <c r="E47" s="13">
        <v>1</v>
      </c>
      <c r="F47" s="12">
        <v>100</v>
      </c>
      <c r="G47" s="13" t="s">
        <v>8</v>
      </c>
      <c r="H47" s="12" t="s">
        <v>8</v>
      </c>
      <c r="I47" s="13" t="s">
        <v>8</v>
      </c>
      <c r="J47" s="12" t="s">
        <v>8</v>
      </c>
      <c r="K47" s="13" t="s">
        <v>8</v>
      </c>
      <c r="L47" s="12" t="s">
        <v>8</v>
      </c>
      <c r="M47" s="13" t="s">
        <v>8</v>
      </c>
      <c r="N47" s="12" t="s">
        <v>8</v>
      </c>
      <c r="O47" s="13" t="s">
        <v>8</v>
      </c>
      <c r="P47" s="12" t="s">
        <v>8</v>
      </c>
      <c r="Q47" s="13" t="s">
        <v>8</v>
      </c>
      <c r="R47" s="12" t="s">
        <v>8</v>
      </c>
      <c r="S47" s="13" t="s">
        <v>8</v>
      </c>
      <c r="T47" s="12" t="s">
        <v>8</v>
      </c>
      <c r="U47" s="11" t="s">
        <v>8</v>
      </c>
      <c r="V47" s="10" t="s">
        <v>8</v>
      </c>
      <c r="W47" s="11" t="s">
        <v>8</v>
      </c>
      <c r="X47" s="10" t="s">
        <v>8</v>
      </c>
      <c r="Y47" s="16" t="s">
        <v>14</v>
      </c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</row>
    <row r="48" spans="1:102" s="3" customFormat="1" ht="21.95" hidden="1" customHeight="1">
      <c r="A48" s="14">
        <v>38</v>
      </c>
      <c r="B48" s="9" t="s">
        <v>50</v>
      </c>
      <c r="C48" s="13">
        <v>8</v>
      </c>
      <c r="D48" s="12">
        <v>100</v>
      </c>
      <c r="E48" s="13">
        <v>3.5</v>
      </c>
      <c r="F48" s="12">
        <v>43.75</v>
      </c>
      <c r="G48" s="13">
        <v>4.5</v>
      </c>
      <c r="H48" s="12">
        <v>56.25</v>
      </c>
      <c r="I48" s="13">
        <v>1.5</v>
      </c>
      <c r="J48" s="12">
        <v>33.33</v>
      </c>
      <c r="K48" s="13" t="s">
        <v>8</v>
      </c>
      <c r="L48" s="12" t="s">
        <v>8</v>
      </c>
      <c r="M48" s="13" t="s">
        <v>8</v>
      </c>
      <c r="N48" s="12" t="s">
        <v>8</v>
      </c>
      <c r="O48" s="13" t="s">
        <v>8</v>
      </c>
      <c r="P48" s="12" t="s">
        <v>8</v>
      </c>
      <c r="Q48" s="13" t="s">
        <v>8</v>
      </c>
      <c r="R48" s="12" t="s">
        <v>8</v>
      </c>
      <c r="S48" s="13" t="s">
        <v>8</v>
      </c>
      <c r="T48" s="12" t="s">
        <v>8</v>
      </c>
      <c r="U48" s="11">
        <v>3</v>
      </c>
      <c r="V48" s="10">
        <v>66.67</v>
      </c>
      <c r="W48" s="11">
        <v>1</v>
      </c>
      <c r="X48" s="10">
        <v>22.22</v>
      </c>
      <c r="Y48" s="9" t="s">
        <v>49</v>
      </c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</row>
    <row r="49" spans="1:102" s="3" customFormat="1" ht="21.95" hidden="1" customHeight="1">
      <c r="A49" s="14"/>
      <c r="B49" s="9" t="s">
        <v>6</v>
      </c>
      <c r="C49" s="13"/>
      <c r="D49" s="12"/>
      <c r="E49" s="13"/>
      <c r="F49" s="12"/>
      <c r="G49" s="13"/>
      <c r="H49" s="12"/>
      <c r="I49" s="13"/>
      <c r="J49" s="12"/>
      <c r="K49" s="13"/>
      <c r="L49" s="12"/>
      <c r="M49" s="13"/>
      <c r="N49" s="12"/>
      <c r="O49" s="13"/>
      <c r="P49" s="12"/>
      <c r="Q49" s="13"/>
      <c r="R49" s="12"/>
      <c r="S49" s="13"/>
      <c r="T49" s="12"/>
      <c r="U49" s="11"/>
      <c r="V49" s="10"/>
      <c r="W49" s="11"/>
      <c r="X49" s="10"/>
      <c r="Y49" s="9" t="s">
        <v>48</v>
      </c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</row>
    <row r="50" spans="1:102" s="3" customFormat="1" ht="21.95" hidden="1" customHeight="1">
      <c r="A50" s="14"/>
      <c r="B50" s="9" t="s">
        <v>4</v>
      </c>
      <c r="C50" s="13"/>
      <c r="D50" s="12"/>
      <c r="E50" s="13"/>
      <c r="F50" s="12"/>
      <c r="G50" s="13"/>
      <c r="H50" s="12"/>
      <c r="I50" s="13"/>
      <c r="J50" s="12"/>
      <c r="K50" s="13"/>
      <c r="L50" s="12"/>
      <c r="M50" s="13"/>
      <c r="N50" s="12"/>
      <c r="O50" s="13"/>
      <c r="P50" s="12"/>
      <c r="Q50" s="13"/>
      <c r="R50" s="12"/>
      <c r="S50" s="13"/>
      <c r="T50" s="12"/>
      <c r="U50" s="11"/>
      <c r="V50" s="10"/>
      <c r="W50" s="11"/>
      <c r="X50" s="10"/>
      <c r="Y50" s="9" t="s">
        <v>47</v>
      </c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</row>
    <row r="51" spans="1:102" s="3" customFormat="1" ht="21.95" hidden="1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4"/>
      <c r="V51" s="4"/>
      <c r="W51" s="4"/>
      <c r="X51" s="4"/>
      <c r="Y51" s="9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</row>
    <row r="52" spans="1:102" s="3" customFormat="1" ht="21.95" hidden="1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17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</row>
    <row r="53" spans="1:102" s="3" customFormat="1" ht="21.95" hidden="1" customHeight="1">
      <c r="A53" s="3" t="s">
        <v>3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</row>
    <row r="54" spans="1:102" s="3" customFormat="1" ht="21.95" hidden="1" customHeight="1">
      <c r="A54" s="3" t="s">
        <v>2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</row>
    <row r="55" spans="1:102" s="3" customFormat="1" ht="21.95" hidden="1" customHeight="1">
      <c r="A55" s="21" t="s">
        <v>1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</row>
    <row r="56" spans="1:102" s="3" customFormat="1" ht="21.95" hidden="1" customHeight="1">
      <c r="A56" s="21" t="s">
        <v>0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</row>
    <row r="57" spans="1:102" s="15" customFormat="1" ht="21.95" hidden="1" customHeight="1">
      <c r="A57" s="19">
        <v>23</v>
      </c>
      <c r="B57" s="16" t="s">
        <v>46</v>
      </c>
      <c r="U57" s="16"/>
      <c r="V57" s="16"/>
      <c r="W57" s="16"/>
      <c r="X57" s="16"/>
      <c r="Y57" s="17" t="s">
        <v>45</v>
      </c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</row>
    <row r="58" spans="1:102" s="15" customFormat="1" ht="21.95" hidden="1" customHeight="1">
      <c r="A58" s="19"/>
      <c r="B58" s="16" t="s">
        <v>44</v>
      </c>
      <c r="C58" s="13">
        <v>69</v>
      </c>
      <c r="D58" s="12">
        <v>100</v>
      </c>
      <c r="E58" s="13">
        <v>26.54</v>
      </c>
      <c r="F58" s="12">
        <v>38.46</v>
      </c>
      <c r="G58" s="13">
        <v>42.46</v>
      </c>
      <c r="H58" s="12">
        <v>61.54</v>
      </c>
      <c r="I58" s="13">
        <v>5.33</v>
      </c>
      <c r="J58" s="12">
        <v>12.55</v>
      </c>
      <c r="K58" s="13">
        <v>12.97</v>
      </c>
      <c r="L58" s="12">
        <v>30.55</v>
      </c>
      <c r="M58" s="13">
        <v>3</v>
      </c>
      <c r="N58" s="12">
        <v>7.07</v>
      </c>
      <c r="O58" s="13">
        <v>17.62</v>
      </c>
      <c r="P58" s="12">
        <v>41.5</v>
      </c>
      <c r="Q58" s="13">
        <v>1</v>
      </c>
      <c r="R58" s="12">
        <v>2.36</v>
      </c>
      <c r="S58" s="13">
        <v>2</v>
      </c>
      <c r="T58" s="12">
        <v>4.71</v>
      </c>
      <c r="U58" s="11">
        <v>33.78</v>
      </c>
      <c r="V58" s="10">
        <v>79.56</v>
      </c>
      <c r="W58" s="11">
        <v>16</v>
      </c>
      <c r="X58" s="10">
        <v>37.68</v>
      </c>
      <c r="Y58" s="20" t="s">
        <v>43</v>
      </c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</row>
    <row r="59" spans="1:102" s="15" customFormat="1" ht="21.95" hidden="1" customHeight="1">
      <c r="A59" s="19">
        <v>24</v>
      </c>
      <c r="B59" s="16" t="s">
        <v>42</v>
      </c>
      <c r="C59" s="13">
        <v>1</v>
      </c>
      <c r="D59" s="12">
        <v>100</v>
      </c>
      <c r="E59" s="13">
        <v>1</v>
      </c>
      <c r="F59" s="12">
        <v>100</v>
      </c>
      <c r="G59" s="13" t="s">
        <v>8</v>
      </c>
      <c r="H59" s="12" t="s">
        <v>8</v>
      </c>
      <c r="I59" s="13" t="s">
        <v>8</v>
      </c>
      <c r="J59" s="12" t="s">
        <v>8</v>
      </c>
      <c r="K59" s="13" t="s">
        <v>8</v>
      </c>
      <c r="L59" s="12" t="s">
        <v>8</v>
      </c>
      <c r="M59" s="13" t="s">
        <v>8</v>
      </c>
      <c r="N59" s="12" t="s">
        <v>8</v>
      </c>
      <c r="O59" s="13" t="s">
        <v>8</v>
      </c>
      <c r="P59" s="12" t="s">
        <v>8</v>
      </c>
      <c r="Q59" s="13" t="s">
        <v>8</v>
      </c>
      <c r="R59" s="12" t="s">
        <v>8</v>
      </c>
      <c r="S59" s="13" t="s">
        <v>8</v>
      </c>
      <c r="T59" s="12" t="s">
        <v>8</v>
      </c>
      <c r="U59" s="11" t="s">
        <v>8</v>
      </c>
      <c r="V59" s="10" t="s">
        <v>8</v>
      </c>
      <c r="W59" s="11" t="s">
        <v>8</v>
      </c>
      <c r="X59" s="10" t="s">
        <v>8</v>
      </c>
      <c r="Y59" s="16" t="s">
        <v>41</v>
      </c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</row>
    <row r="60" spans="1:102" s="15" customFormat="1" ht="21.95" hidden="1" customHeight="1">
      <c r="A60" s="19" t="s">
        <v>40</v>
      </c>
      <c r="B60" s="16" t="s">
        <v>39</v>
      </c>
      <c r="U60" s="16"/>
      <c r="V60" s="16"/>
      <c r="W60" s="16"/>
      <c r="X60" s="16"/>
      <c r="Y60" s="16" t="s">
        <v>38</v>
      </c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</row>
    <row r="61" spans="1:102" s="15" customFormat="1" ht="21.95" hidden="1" customHeight="1">
      <c r="A61" s="19"/>
      <c r="B61" s="16" t="s">
        <v>37</v>
      </c>
      <c r="C61" s="13">
        <v>122</v>
      </c>
      <c r="D61" s="12">
        <v>100</v>
      </c>
      <c r="E61" s="13">
        <v>44.77</v>
      </c>
      <c r="F61" s="12">
        <v>36.700000000000003</v>
      </c>
      <c r="G61" s="13">
        <v>77.23</v>
      </c>
      <c r="H61" s="12">
        <v>63.3</v>
      </c>
      <c r="I61" s="13">
        <v>12.29</v>
      </c>
      <c r="J61" s="12">
        <v>15.91</v>
      </c>
      <c r="K61" s="13">
        <v>35.31</v>
      </c>
      <c r="L61" s="12">
        <v>45.72</v>
      </c>
      <c r="M61" s="13">
        <v>2</v>
      </c>
      <c r="N61" s="12">
        <v>2.59</v>
      </c>
      <c r="O61" s="13">
        <v>23.03</v>
      </c>
      <c r="P61" s="12">
        <v>29.82</v>
      </c>
      <c r="Q61" s="13">
        <v>7.14</v>
      </c>
      <c r="R61" s="12">
        <v>9.25</v>
      </c>
      <c r="S61" s="13">
        <v>1</v>
      </c>
      <c r="T61" s="12">
        <v>1.29</v>
      </c>
      <c r="U61" s="11">
        <v>51.74</v>
      </c>
      <c r="V61" s="10">
        <v>66.989999999999995</v>
      </c>
      <c r="W61" s="11">
        <v>39.11</v>
      </c>
      <c r="X61" s="10">
        <v>50.64</v>
      </c>
      <c r="Y61" s="17" t="s">
        <v>36</v>
      </c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</row>
    <row r="62" spans="1:102" s="15" customFormat="1" ht="21.95" hidden="1" customHeight="1">
      <c r="A62" s="19">
        <v>27</v>
      </c>
      <c r="B62" s="16" t="s">
        <v>35</v>
      </c>
      <c r="C62" s="13">
        <v>4</v>
      </c>
      <c r="D62" s="12">
        <v>100</v>
      </c>
      <c r="E62" s="13">
        <v>1</v>
      </c>
      <c r="F62" s="12">
        <v>25</v>
      </c>
      <c r="G62" s="13">
        <v>3</v>
      </c>
      <c r="H62" s="12">
        <v>75</v>
      </c>
      <c r="I62" s="13">
        <v>2</v>
      </c>
      <c r="J62" s="12">
        <v>66.67</v>
      </c>
      <c r="K62" s="13">
        <v>2</v>
      </c>
      <c r="L62" s="12">
        <v>66.67</v>
      </c>
      <c r="M62" s="13" t="s">
        <v>8</v>
      </c>
      <c r="N62" s="12" t="s">
        <v>8</v>
      </c>
      <c r="O62" s="13">
        <v>1</v>
      </c>
      <c r="P62" s="12">
        <v>33.33</v>
      </c>
      <c r="Q62" s="13" t="s">
        <v>8</v>
      </c>
      <c r="R62" s="12" t="s">
        <v>8</v>
      </c>
      <c r="S62" s="13" t="s">
        <v>8</v>
      </c>
      <c r="T62" s="12" t="s">
        <v>8</v>
      </c>
      <c r="U62" s="11">
        <v>2</v>
      </c>
      <c r="V62" s="10">
        <v>66.67</v>
      </c>
      <c r="W62" s="11" t="s">
        <v>8</v>
      </c>
      <c r="X62" s="10" t="s">
        <v>8</v>
      </c>
      <c r="Y62" s="16" t="s">
        <v>34</v>
      </c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</row>
    <row r="63" spans="1:102" ht="30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</row>
    <row r="64" spans="1:102" ht="30" customHeight="1"/>
    <row r="65" spans="1:102" ht="30" customHeight="1"/>
    <row r="66" spans="1:102" ht="30" customHeight="1"/>
    <row r="67" spans="1:102" ht="30" customHeight="1"/>
    <row r="68" spans="1:102" s="3" customFormat="1" ht="30" hidden="1" customHeight="1">
      <c r="A68" s="14" t="s">
        <v>40</v>
      </c>
      <c r="B68" s="9" t="s">
        <v>39</v>
      </c>
      <c r="U68" s="4"/>
      <c r="V68" s="4"/>
      <c r="W68" s="4"/>
      <c r="X68" s="4"/>
      <c r="Y68" s="9" t="s">
        <v>38</v>
      </c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</row>
    <row r="69" spans="1:102" s="3" customFormat="1" ht="30" hidden="1" customHeight="1">
      <c r="A69" s="14"/>
      <c r="B69" s="9" t="s">
        <v>37</v>
      </c>
      <c r="C69" s="13">
        <v>122</v>
      </c>
      <c r="D69" s="12">
        <v>100</v>
      </c>
      <c r="E69" s="13">
        <v>44.77</v>
      </c>
      <c r="F69" s="12">
        <v>36.700000000000003</v>
      </c>
      <c r="G69" s="13">
        <v>77.23</v>
      </c>
      <c r="H69" s="12">
        <v>63.3</v>
      </c>
      <c r="I69" s="13">
        <v>12.29</v>
      </c>
      <c r="J69" s="12">
        <v>15.91</v>
      </c>
      <c r="K69" s="13">
        <v>35.31</v>
      </c>
      <c r="L69" s="12">
        <v>45.72</v>
      </c>
      <c r="M69" s="13">
        <v>2</v>
      </c>
      <c r="N69" s="12">
        <v>2.59</v>
      </c>
      <c r="O69" s="13">
        <v>23.03</v>
      </c>
      <c r="P69" s="12">
        <v>29.82</v>
      </c>
      <c r="Q69" s="13">
        <v>7.14</v>
      </c>
      <c r="R69" s="12">
        <v>9.25</v>
      </c>
      <c r="S69" s="13">
        <v>1</v>
      </c>
      <c r="T69" s="12">
        <v>1.29</v>
      </c>
      <c r="U69" s="11">
        <v>51.74</v>
      </c>
      <c r="V69" s="10">
        <v>66.989999999999995</v>
      </c>
      <c r="W69" s="11">
        <v>39.11</v>
      </c>
      <c r="X69" s="10">
        <v>50.64</v>
      </c>
      <c r="Y69" s="9" t="s">
        <v>36</v>
      </c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</row>
    <row r="70" spans="1:102" s="3" customFormat="1" ht="30" hidden="1" customHeight="1">
      <c r="A70" s="14">
        <v>27</v>
      </c>
      <c r="B70" s="9" t="s">
        <v>35</v>
      </c>
      <c r="C70" s="13">
        <v>4</v>
      </c>
      <c r="D70" s="12">
        <v>100</v>
      </c>
      <c r="E70" s="13">
        <v>1</v>
      </c>
      <c r="F70" s="12">
        <v>25</v>
      </c>
      <c r="G70" s="13">
        <v>3</v>
      </c>
      <c r="H70" s="12">
        <v>75</v>
      </c>
      <c r="I70" s="13">
        <v>2</v>
      </c>
      <c r="J70" s="12">
        <v>66.67</v>
      </c>
      <c r="K70" s="13">
        <v>2</v>
      </c>
      <c r="L70" s="12">
        <v>66.67</v>
      </c>
      <c r="M70" s="13" t="s">
        <v>8</v>
      </c>
      <c r="N70" s="12" t="s">
        <v>8</v>
      </c>
      <c r="O70" s="13">
        <v>1</v>
      </c>
      <c r="P70" s="12">
        <v>33.33</v>
      </c>
      <c r="Q70" s="13" t="s">
        <v>8</v>
      </c>
      <c r="R70" s="12" t="s">
        <v>8</v>
      </c>
      <c r="S70" s="13" t="s">
        <v>8</v>
      </c>
      <c r="T70" s="12" t="s">
        <v>8</v>
      </c>
      <c r="U70" s="11">
        <v>2</v>
      </c>
      <c r="V70" s="10">
        <v>66.67</v>
      </c>
      <c r="W70" s="11" t="s">
        <v>8</v>
      </c>
      <c r="X70" s="10" t="s">
        <v>8</v>
      </c>
      <c r="Y70" s="9" t="s">
        <v>34</v>
      </c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</row>
    <row r="71" spans="1:102" s="3" customFormat="1" ht="30" hidden="1" customHeight="1">
      <c r="A71" s="14">
        <v>28</v>
      </c>
      <c r="B71" s="9" t="s">
        <v>33</v>
      </c>
      <c r="U71" s="4"/>
      <c r="V71" s="4"/>
      <c r="W71" s="4"/>
      <c r="X71" s="4"/>
      <c r="Y71" s="9" t="s">
        <v>32</v>
      </c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</row>
    <row r="72" spans="1:102" s="3" customFormat="1" ht="30" hidden="1" customHeight="1">
      <c r="A72" s="14"/>
      <c r="B72" s="9" t="s">
        <v>31</v>
      </c>
      <c r="C72" s="13">
        <v>1</v>
      </c>
      <c r="D72" s="12">
        <v>100</v>
      </c>
      <c r="E72" s="13" t="s">
        <v>8</v>
      </c>
      <c r="F72" s="12" t="s">
        <v>8</v>
      </c>
      <c r="G72" s="13">
        <v>1</v>
      </c>
      <c r="H72" s="12">
        <v>100</v>
      </c>
      <c r="I72" s="13">
        <v>1</v>
      </c>
      <c r="J72" s="12">
        <v>100</v>
      </c>
      <c r="K72" s="13">
        <v>1</v>
      </c>
      <c r="L72" s="12">
        <v>100</v>
      </c>
      <c r="M72" s="13">
        <v>1</v>
      </c>
      <c r="N72" s="12">
        <v>100</v>
      </c>
      <c r="O72" s="13" t="s">
        <v>8</v>
      </c>
      <c r="P72" s="12" t="s">
        <v>8</v>
      </c>
      <c r="Q72" s="13" t="s">
        <v>8</v>
      </c>
      <c r="R72" s="12" t="s">
        <v>8</v>
      </c>
      <c r="S72" s="13" t="s">
        <v>8</v>
      </c>
      <c r="T72" s="12" t="s">
        <v>8</v>
      </c>
      <c r="U72" s="11" t="s">
        <v>8</v>
      </c>
      <c r="V72" s="10" t="s">
        <v>8</v>
      </c>
      <c r="W72" s="11" t="s">
        <v>8</v>
      </c>
      <c r="X72" s="10" t="s">
        <v>8</v>
      </c>
      <c r="Y72" s="9" t="s">
        <v>30</v>
      </c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</row>
    <row r="73" spans="1:102" s="3" customFormat="1" ht="30" hidden="1" customHeight="1">
      <c r="A73" s="14">
        <v>29</v>
      </c>
      <c r="B73" s="9" t="s">
        <v>29</v>
      </c>
      <c r="C73" s="13">
        <v>12</v>
      </c>
      <c r="D73" s="12">
        <v>100</v>
      </c>
      <c r="E73" s="13">
        <v>6.86</v>
      </c>
      <c r="F73" s="12">
        <v>57.17</v>
      </c>
      <c r="G73" s="13">
        <v>5.14</v>
      </c>
      <c r="H73" s="12">
        <v>42.83</v>
      </c>
      <c r="I73" s="13">
        <v>1.71</v>
      </c>
      <c r="J73" s="12">
        <v>33.270000000000003</v>
      </c>
      <c r="K73" s="13">
        <v>3.43</v>
      </c>
      <c r="L73" s="12">
        <v>66.73</v>
      </c>
      <c r="M73" s="13" t="s">
        <v>8</v>
      </c>
      <c r="N73" s="12" t="s">
        <v>8</v>
      </c>
      <c r="O73" s="13">
        <v>3.43</v>
      </c>
      <c r="P73" s="12">
        <v>66.73</v>
      </c>
      <c r="Q73" s="13" t="s">
        <v>8</v>
      </c>
      <c r="R73" s="12" t="s">
        <v>8</v>
      </c>
      <c r="S73" s="13" t="s">
        <v>8</v>
      </c>
      <c r="T73" s="12" t="s">
        <v>8</v>
      </c>
      <c r="U73" s="11">
        <v>3.43</v>
      </c>
      <c r="V73" s="10">
        <v>66.73</v>
      </c>
      <c r="W73" s="11">
        <v>1.71</v>
      </c>
      <c r="X73" s="10">
        <v>33.270000000000003</v>
      </c>
      <c r="Y73" s="9" t="s">
        <v>28</v>
      </c>
      <c r="Z73" s="4"/>
      <c r="AA73" s="4"/>
      <c r="AB73" s="4"/>
      <c r="AC73" s="17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</row>
    <row r="74" spans="1:102" s="3" customFormat="1" ht="30" hidden="1" customHeight="1">
      <c r="A74" s="14">
        <v>30</v>
      </c>
      <c r="B74" s="9" t="s">
        <v>27</v>
      </c>
      <c r="C74" s="13" t="s">
        <v>8</v>
      </c>
      <c r="D74" s="12" t="s">
        <v>8</v>
      </c>
      <c r="E74" s="13" t="s">
        <v>8</v>
      </c>
      <c r="F74" s="12" t="s">
        <v>8</v>
      </c>
      <c r="G74" s="13" t="s">
        <v>8</v>
      </c>
      <c r="H74" s="12" t="s">
        <v>8</v>
      </c>
      <c r="I74" s="13" t="s">
        <v>8</v>
      </c>
      <c r="J74" s="12" t="s">
        <v>8</v>
      </c>
      <c r="K74" s="13" t="s">
        <v>8</v>
      </c>
      <c r="L74" s="12" t="s">
        <v>8</v>
      </c>
      <c r="M74" s="13" t="s">
        <v>8</v>
      </c>
      <c r="N74" s="12" t="s">
        <v>8</v>
      </c>
      <c r="O74" s="13" t="s">
        <v>8</v>
      </c>
      <c r="P74" s="12" t="s">
        <v>8</v>
      </c>
      <c r="Q74" s="13" t="s">
        <v>8</v>
      </c>
      <c r="R74" s="12" t="s">
        <v>8</v>
      </c>
      <c r="S74" s="13" t="s">
        <v>8</v>
      </c>
      <c r="T74" s="12" t="s">
        <v>8</v>
      </c>
      <c r="U74" s="11" t="s">
        <v>8</v>
      </c>
      <c r="V74" s="10" t="s">
        <v>8</v>
      </c>
      <c r="W74" s="11" t="s">
        <v>8</v>
      </c>
      <c r="X74" s="10" t="s">
        <v>8</v>
      </c>
      <c r="Y74" s="9" t="s">
        <v>26</v>
      </c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</row>
    <row r="75" spans="1:102" s="3" customFormat="1" ht="30" hidden="1" customHeight="1">
      <c r="A75" s="14"/>
      <c r="B75" s="9" t="s">
        <v>25</v>
      </c>
      <c r="C75" s="13"/>
      <c r="D75" s="12"/>
      <c r="E75" s="13"/>
      <c r="F75" s="12"/>
      <c r="G75" s="13"/>
      <c r="H75" s="12"/>
      <c r="I75" s="13"/>
      <c r="J75" s="12"/>
      <c r="K75" s="13"/>
      <c r="L75" s="12"/>
      <c r="M75" s="13"/>
      <c r="N75" s="12"/>
      <c r="O75" s="13"/>
      <c r="P75" s="12"/>
      <c r="Q75" s="13"/>
      <c r="R75" s="12"/>
      <c r="S75" s="13"/>
      <c r="T75" s="12"/>
      <c r="U75" s="11"/>
      <c r="V75" s="10"/>
      <c r="W75" s="11"/>
      <c r="X75" s="10"/>
      <c r="Y75" s="9" t="s">
        <v>24</v>
      </c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</row>
    <row r="76" spans="1:102" s="3" customFormat="1" ht="30" hidden="1" customHeight="1">
      <c r="A76" s="14">
        <v>31</v>
      </c>
      <c r="B76" s="9" t="s">
        <v>23</v>
      </c>
      <c r="C76" s="13">
        <v>27</v>
      </c>
      <c r="D76" s="12">
        <v>100</v>
      </c>
      <c r="E76" s="13">
        <v>14</v>
      </c>
      <c r="F76" s="12">
        <v>51.85</v>
      </c>
      <c r="G76" s="13">
        <v>13</v>
      </c>
      <c r="H76" s="12">
        <v>48.15</v>
      </c>
      <c r="I76" s="13">
        <v>7</v>
      </c>
      <c r="J76" s="12">
        <v>53.85</v>
      </c>
      <c r="K76" s="13">
        <v>5</v>
      </c>
      <c r="L76" s="12">
        <v>38.46</v>
      </c>
      <c r="M76" s="13">
        <v>1</v>
      </c>
      <c r="N76" s="12">
        <v>7.69</v>
      </c>
      <c r="O76" s="13">
        <v>1</v>
      </c>
      <c r="P76" s="12">
        <v>7.69</v>
      </c>
      <c r="Q76" s="13">
        <v>1</v>
      </c>
      <c r="R76" s="12">
        <v>7.69</v>
      </c>
      <c r="S76" s="13" t="s">
        <v>8</v>
      </c>
      <c r="T76" s="12" t="s">
        <v>8</v>
      </c>
      <c r="U76" s="11">
        <v>6</v>
      </c>
      <c r="V76" s="10">
        <v>46.15</v>
      </c>
      <c r="W76" s="11">
        <v>7</v>
      </c>
      <c r="X76" s="10">
        <v>53.85</v>
      </c>
      <c r="Y76" s="9" t="s">
        <v>22</v>
      </c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</row>
    <row r="77" spans="1:102" s="15" customFormat="1" ht="30" hidden="1" customHeight="1">
      <c r="A77" s="14">
        <v>32</v>
      </c>
      <c r="B77" s="9" t="s">
        <v>21</v>
      </c>
      <c r="C77" s="13">
        <v>82</v>
      </c>
      <c r="D77" s="12">
        <v>100</v>
      </c>
      <c r="E77" s="13">
        <v>37.369999999999997</v>
      </c>
      <c r="F77" s="12">
        <v>45.57</v>
      </c>
      <c r="G77" s="13">
        <v>44.63</v>
      </c>
      <c r="H77" s="12">
        <v>54.43</v>
      </c>
      <c r="I77" s="13">
        <v>6.2</v>
      </c>
      <c r="J77" s="12">
        <v>13.89</v>
      </c>
      <c r="K77" s="13">
        <v>18.63</v>
      </c>
      <c r="L77" s="12">
        <v>41.74</v>
      </c>
      <c r="M77" s="13" t="s">
        <v>8</v>
      </c>
      <c r="N77" s="12" t="s">
        <v>8</v>
      </c>
      <c r="O77" s="13">
        <v>2.6</v>
      </c>
      <c r="P77" s="12">
        <v>5.83</v>
      </c>
      <c r="Q77" s="13" t="s">
        <v>8</v>
      </c>
      <c r="R77" s="12" t="s">
        <v>8</v>
      </c>
      <c r="S77" s="13" t="s">
        <v>8</v>
      </c>
      <c r="T77" s="12" t="s">
        <v>8</v>
      </c>
      <c r="U77" s="11">
        <v>30.93</v>
      </c>
      <c r="V77" s="10">
        <v>69.3</v>
      </c>
      <c r="W77" s="11">
        <v>10.87</v>
      </c>
      <c r="X77" s="10">
        <v>24.36</v>
      </c>
      <c r="Y77" s="9" t="s">
        <v>20</v>
      </c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</row>
    <row r="78" spans="1:102" s="15" customFormat="1" ht="30" hidden="1" customHeight="1">
      <c r="A78" s="14">
        <v>33</v>
      </c>
      <c r="B78" s="9" t="s">
        <v>19</v>
      </c>
      <c r="C78" s="13">
        <v>24</v>
      </c>
      <c r="D78" s="12">
        <v>100</v>
      </c>
      <c r="E78" s="13">
        <v>16.8</v>
      </c>
      <c r="F78" s="12">
        <v>70</v>
      </c>
      <c r="G78" s="13">
        <v>7.2</v>
      </c>
      <c r="H78" s="12">
        <v>30</v>
      </c>
      <c r="I78" s="13" t="s">
        <v>8</v>
      </c>
      <c r="J78" s="12" t="s">
        <v>8</v>
      </c>
      <c r="K78" s="13" t="s">
        <v>8</v>
      </c>
      <c r="L78" s="12" t="s">
        <v>8</v>
      </c>
      <c r="M78" s="13">
        <v>1.33</v>
      </c>
      <c r="N78" s="12">
        <v>18.47</v>
      </c>
      <c r="O78" s="13" t="s">
        <v>8</v>
      </c>
      <c r="P78" s="12" t="s">
        <v>8</v>
      </c>
      <c r="Q78" s="13" t="s">
        <v>8</v>
      </c>
      <c r="R78" s="12" t="s">
        <v>8</v>
      </c>
      <c r="S78" s="13" t="s">
        <v>8</v>
      </c>
      <c r="T78" s="12" t="s">
        <v>8</v>
      </c>
      <c r="U78" s="11">
        <v>1.33</v>
      </c>
      <c r="V78" s="10">
        <v>18.47</v>
      </c>
      <c r="W78" s="11">
        <v>1.33</v>
      </c>
      <c r="X78" s="10">
        <v>18.47</v>
      </c>
      <c r="Y78" s="9" t="s">
        <v>18</v>
      </c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</row>
    <row r="79" spans="1:102" s="15" customFormat="1" ht="30" hidden="1" customHeight="1">
      <c r="A79" s="14"/>
      <c r="B79" s="9" t="s">
        <v>17</v>
      </c>
      <c r="C79" s="13"/>
      <c r="D79" s="12"/>
      <c r="E79" s="13"/>
      <c r="F79" s="12"/>
      <c r="G79" s="13"/>
      <c r="H79" s="12"/>
      <c r="I79" s="13"/>
      <c r="J79" s="12"/>
      <c r="K79" s="13"/>
      <c r="L79" s="12"/>
      <c r="M79" s="13"/>
      <c r="N79" s="12"/>
      <c r="O79" s="13"/>
      <c r="P79" s="12"/>
      <c r="Q79" s="13"/>
      <c r="R79" s="12"/>
      <c r="S79" s="13"/>
      <c r="T79" s="12"/>
      <c r="U79" s="11"/>
      <c r="V79" s="10"/>
      <c r="W79" s="11"/>
      <c r="X79" s="10"/>
      <c r="Y79" s="9" t="s">
        <v>16</v>
      </c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</row>
    <row r="80" spans="1:102" s="3" customFormat="1" ht="30" hidden="1" customHeight="1">
      <c r="A80" s="14">
        <v>37</v>
      </c>
      <c r="B80" s="9" t="s">
        <v>15</v>
      </c>
      <c r="C80" s="13">
        <v>1</v>
      </c>
      <c r="D80" s="12">
        <v>100</v>
      </c>
      <c r="E80" s="13">
        <v>1</v>
      </c>
      <c r="F80" s="12">
        <v>100</v>
      </c>
      <c r="G80" s="13" t="s">
        <v>8</v>
      </c>
      <c r="H80" s="12" t="s">
        <v>8</v>
      </c>
      <c r="I80" s="13" t="s">
        <v>8</v>
      </c>
      <c r="J80" s="12" t="s">
        <v>8</v>
      </c>
      <c r="K80" s="13" t="s">
        <v>8</v>
      </c>
      <c r="L80" s="12" t="s">
        <v>8</v>
      </c>
      <c r="M80" s="13" t="s">
        <v>8</v>
      </c>
      <c r="N80" s="12" t="s">
        <v>8</v>
      </c>
      <c r="O80" s="13" t="s">
        <v>8</v>
      </c>
      <c r="P80" s="12" t="s">
        <v>8</v>
      </c>
      <c r="Q80" s="13" t="s">
        <v>8</v>
      </c>
      <c r="R80" s="12" t="s">
        <v>8</v>
      </c>
      <c r="S80" s="13" t="s">
        <v>8</v>
      </c>
      <c r="T80" s="12" t="s">
        <v>8</v>
      </c>
      <c r="U80" s="11" t="s">
        <v>8</v>
      </c>
      <c r="V80" s="10" t="s">
        <v>8</v>
      </c>
      <c r="W80" s="11" t="s">
        <v>8</v>
      </c>
      <c r="X80" s="10" t="s">
        <v>8</v>
      </c>
      <c r="Y80" s="9" t="s">
        <v>14</v>
      </c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</row>
    <row r="81" spans="1:102" s="3" customFormat="1" ht="30" hidden="1" customHeight="1">
      <c r="A81" s="14">
        <v>38</v>
      </c>
      <c r="B81" s="9" t="s">
        <v>13</v>
      </c>
      <c r="C81" s="13">
        <v>8</v>
      </c>
      <c r="D81" s="12">
        <v>100</v>
      </c>
      <c r="E81" s="13">
        <v>3.5</v>
      </c>
      <c r="F81" s="12">
        <v>43.75</v>
      </c>
      <c r="G81" s="13">
        <v>4.5</v>
      </c>
      <c r="H81" s="12">
        <v>56.25</v>
      </c>
      <c r="I81" s="13">
        <v>1.5</v>
      </c>
      <c r="J81" s="12">
        <v>33.33</v>
      </c>
      <c r="K81" s="13" t="s">
        <v>8</v>
      </c>
      <c r="L81" s="12" t="s">
        <v>8</v>
      </c>
      <c r="M81" s="13" t="s">
        <v>8</v>
      </c>
      <c r="N81" s="12" t="s">
        <v>8</v>
      </c>
      <c r="O81" s="13" t="s">
        <v>8</v>
      </c>
      <c r="P81" s="12" t="s">
        <v>8</v>
      </c>
      <c r="Q81" s="13" t="s">
        <v>8</v>
      </c>
      <c r="R81" s="12" t="s">
        <v>8</v>
      </c>
      <c r="S81" s="13" t="s">
        <v>8</v>
      </c>
      <c r="T81" s="12" t="s">
        <v>8</v>
      </c>
      <c r="U81" s="11">
        <v>3</v>
      </c>
      <c r="V81" s="10">
        <v>66.67</v>
      </c>
      <c r="W81" s="11">
        <v>1</v>
      </c>
      <c r="X81" s="10">
        <v>22.22</v>
      </c>
      <c r="Y81" s="9" t="s">
        <v>12</v>
      </c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</row>
    <row r="82" spans="1:102" s="3" customFormat="1" ht="30" hidden="1" customHeight="1">
      <c r="A82" s="14">
        <v>39</v>
      </c>
      <c r="B82" s="9" t="s">
        <v>11</v>
      </c>
      <c r="C82" s="13" t="s">
        <v>8</v>
      </c>
      <c r="D82" s="12" t="s">
        <v>8</v>
      </c>
      <c r="E82" s="13" t="s">
        <v>8</v>
      </c>
      <c r="F82" s="12" t="s">
        <v>8</v>
      </c>
      <c r="G82" s="13" t="s">
        <v>8</v>
      </c>
      <c r="H82" s="12" t="s">
        <v>8</v>
      </c>
      <c r="I82" s="13" t="s">
        <v>8</v>
      </c>
      <c r="J82" s="12" t="s">
        <v>8</v>
      </c>
      <c r="K82" s="13" t="s">
        <v>8</v>
      </c>
      <c r="L82" s="12" t="s">
        <v>8</v>
      </c>
      <c r="M82" s="13" t="s">
        <v>8</v>
      </c>
      <c r="N82" s="12" t="s">
        <v>8</v>
      </c>
      <c r="O82" s="13" t="s">
        <v>8</v>
      </c>
      <c r="P82" s="12" t="s">
        <v>8</v>
      </c>
      <c r="Q82" s="13" t="s">
        <v>8</v>
      </c>
      <c r="R82" s="12" t="s">
        <v>8</v>
      </c>
      <c r="S82" s="13" t="s">
        <v>8</v>
      </c>
      <c r="T82" s="12" t="s">
        <v>8</v>
      </c>
      <c r="U82" s="11" t="s">
        <v>8</v>
      </c>
      <c r="V82" s="10" t="s">
        <v>8</v>
      </c>
      <c r="W82" s="11" t="s">
        <v>8</v>
      </c>
      <c r="X82" s="10" t="s">
        <v>8</v>
      </c>
      <c r="Y82" s="9" t="s">
        <v>10</v>
      </c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</row>
    <row r="83" spans="1:102" s="3" customFormat="1" ht="30" hidden="1" customHeight="1">
      <c r="A83" s="14">
        <v>58</v>
      </c>
      <c r="B83" s="9" t="s">
        <v>9</v>
      </c>
      <c r="C83" s="13" t="s">
        <v>8</v>
      </c>
      <c r="D83" s="12" t="s">
        <v>8</v>
      </c>
      <c r="E83" s="13" t="s">
        <v>8</v>
      </c>
      <c r="F83" s="12" t="s">
        <v>8</v>
      </c>
      <c r="G83" s="13" t="s">
        <v>8</v>
      </c>
      <c r="H83" s="12" t="s">
        <v>8</v>
      </c>
      <c r="I83" s="13" t="s">
        <v>8</v>
      </c>
      <c r="J83" s="12" t="s">
        <v>8</v>
      </c>
      <c r="K83" s="13" t="s">
        <v>8</v>
      </c>
      <c r="L83" s="12" t="s">
        <v>8</v>
      </c>
      <c r="M83" s="13" t="s">
        <v>8</v>
      </c>
      <c r="N83" s="12" t="s">
        <v>8</v>
      </c>
      <c r="O83" s="13" t="s">
        <v>8</v>
      </c>
      <c r="P83" s="12" t="s">
        <v>8</v>
      </c>
      <c r="Q83" s="13" t="s">
        <v>8</v>
      </c>
      <c r="R83" s="12" t="s">
        <v>8</v>
      </c>
      <c r="S83" s="13" t="s">
        <v>8</v>
      </c>
      <c r="T83" s="12" t="s">
        <v>8</v>
      </c>
      <c r="U83" s="11" t="s">
        <v>8</v>
      </c>
      <c r="V83" s="10" t="s">
        <v>8</v>
      </c>
      <c r="W83" s="11" t="s">
        <v>8</v>
      </c>
      <c r="X83" s="10" t="s">
        <v>8</v>
      </c>
      <c r="Y83" s="9" t="s">
        <v>7</v>
      </c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</row>
    <row r="84" spans="1:102" s="3" customFormat="1" ht="30" hidden="1" customHeight="1">
      <c r="A84" s="14"/>
      <c r="B84" s="9" t="s">
        <v>6</v>
      </c>
      <c r="C84" s="13"/>
      <c r="D84" s="12"/>
      <c r="E84" s="13"/>
      <c r="F84" s="12"/>
      <c r="G84" s="13"/>
      <c r="H84" s="12"/>
      <c r="I84" s="13"/>
      <c r="J84" s="12"/>
      <c r="K84" s="13"/>
      <c r="L84" s="12"/>
      <c r="M84" s="13"/>
      <c r="N84" s="12"/>
      <c r="O84" s="13"/>
      <c r="P84" s="12"/>
      <c r="Q84" s="13"/>
      <c r="R84" s="12"/>
      <c r="S84" s="13"/>
      <c r="T84" s="12"/>
      <c r="U84" s="11"/>
      <c r="V84" s="10"/>
      <c r="W84" s="11"/>
      <c r="X84" s="10"/>
      <c r="Y84" s="9" t="s">
        <v>5</v>
      </c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</row>
    <row r="85" spans="1:102" s="3" customFormat="1" ht="30" hidden="1" customHeight="1">
      <c r="A85" s="14"/>
      <c r="B85" s="9" t="s">
        <v>4</v>
      </c>
      <c r="C85" s="13"/>
      <c r="D85" s="12"/>
      <c r="E85" s="13"/>
      <c r="F85" s="12"/>
      <c r="G85" s="13"/>
      <c r="H85" s="12"/>
      <c r="I85" s="13"/>
      <c r="J85" s="12"/>
      <c r="K85" s="13"/>
      <c r="L85" s="12"/>
      <c r="M85" s="13"/>
      <c r="N85" s="12"/>
      <c r="O85" s="13"/>
      <c r="P85" s="12"/>
      <c r="Q85" s="13"/>
      <c r="R85" s="12"/>
      <c r="S85" s="13"/>
      <c r="T85" s="12"/>
      <c r="U85" s="11"/>
      <c r="V85" s="10"/>
      <c r="W85" s="11"/>
      <c r="X85" s="10"/>
      <c r="Y85" s="9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</row>
    <row r="86" spans="1:102" s="3" customFormat="1" ht="12" hidden="1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</row>
    <row r="87" spans="1:102" s="3" customFormat="1" ht="12" hidden="1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</row>
    <row r="88" spans="1:102" s="3" customFormat="1" ht="23.25" hidden="1">
      <c r="A88" s="6" t="s">
        <v>3</v>
      </c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</row>
    <row r="89" spans="1:102" s="3" customFormat="1" ht="23.25" hidden="1">
      <c r="A89" s="6" t="s">
        <v>2</v>
      </c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</row>
    <row r="90" spans="1:102" s="3" customFormat="1" ht="23.25" hidden="1">
      <c r="A90" s="5" t="s">
        <v>1</v>
      </c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</row>
    <row r="91" spans="1:102" s="3" customFormat="1" ht="23.25" hidden="1">
      <c r="A91" s="5" t="s">
        <v>0</v>
      </c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</row>
  </sheetData>
  <mergeCells count="51">
    <mergeCell ref="M5:N5"/>
    <mergeCell ref="W9:X9"/>
    <mergeCell ref="C4:D4"/>
    <mergeCell ref="E4:F4"/>
    <mergeCell ref="G4:H4"/>
    <mergeCell ref="I4:X4"/>
    <mergeCell ref="C6:D6"/>
    <mergeCell ref="G7:H7"/>
    <mergeCell ref="S6:T6"/>
    <mergeCell ref="E5:F5"/>
    <mergeCell ref="W5:X5"/>
    <mergeCell ref="G5:H5"/>
    <mergeCell ref="I5:J5"/>
    <mergeCell ref="K5:L5"/>
    <mergeCell ref="C5:D5"/>
    <mergeCell ref="I7:J7"/>
    <mergeCell ref="O5:P5"/>
    <mergeCell ref="B6:B7"/>
    <mergeCell ref="E6:F6"/>
    <mergeCell ref="G6:H6"/>
    <mergeCell ref="I6:J6"/>
    <mergeCell ref="O6:P6"/>
    <mergeCell ref="C7:D7"/>
    <mergeCell ref="E7:F7"/>
    <mergeCell ref="K7:L7"/>
    <mergeCell ref="Q5:R5"/>
    <mergeCell ref="S5:T5"/>
    <mergeCell ref="S7:T7"/>
    <mergeCell ref="S8:T8"/>
    <mergeCell ref="U5:V5"/>
    <mergeCell ref="U6:V6"/>
    <mergeCell ref="Q7:R7"/>
    <mergeCell ref="U7:V7"/>
    <mergeCell ref="I8:J8"/>
    <mergeCell ref="M8:N8"/>
    <mergeCell ref="Q8:R8"/>
    <mergeCell ref="Q6:R6"/>
    <mergeCell ref="W6:X6"/>
    <mergeCell ref="U8:V8"/>
    <mergeCell ref="W8:X8"/>
    <mergeCell ref="W7:X7"/>
    <mergeCell ref="M6:N6"/>
    <mergeCell ref="O7:P7"/>
    <mergeCell ref="K8:L8"/>
    <mergeCell ref="O8:P8"/>
    <mergeCell ref="K6:L6"/>
    <mergeCell ref="I9:J9"/>
    <mergeCell ref="K9:L9"/>
    <mergeCell ref="M9:N9"/>
    <mergeCell ref="U9:V9"/>
    <mergeCell ref="S9:T9"/>
  </mergeCells>
  <printOptions horizontalCentered="1"/>
  <pageMargins left="0.39370078740157483" right="0.59055118110236227" top="0.39370078740157483" bottom="0.98425196850393704" header="0.51181102362204722" footer="0.51181102362204722"/>
  <pageSetup paperSize="9"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CX84"/>
  <sheetViews>
    <sheetView tabSelected="1" view="pageBreakPreview" zoomScale="60" zoomScaleNormal="62" workbookViewId="0">
      <selection activeCell="B31" sqref="B31"/>
    </sheetView>
  </sheetViews>
  <sheetFormatPr defaultColWidth="9" defaultRowHeight="19.5"/>
  <cols>
    <col min="1" max="1" width="6.7109375" style="1" customWidth="1"/>
    <col min="2" max="2" width="31.140625" style="1" customWidth="1"/>
    <col min="3" max="3" width="9.7109375" style="1" customWidth="1"/>
    <col min="4" max="4" width="7.85546875" style="1" customWidth="1"/>
    <col min="5" max="5" width="9.7109375" style="1" customWidth="1"/>
    <col min="6" max="6" width="8.7109375" style="1" customWidth="1"/>
    <col min="7" max="7" width="10.28515625" style="1" customWidth="1"/>
    <col min="8" max="8" width="7.7109375" style="1" customWidth="1"/>
    <col min="9" max="9" width="9.7109375" style="1" customWidth="1"/>
    <col min="10" max="10" width="8.28515625" style="1" customWidth="1"/>
    <col min="11" max="12" width="9.7109375" style="1" customWidth="1"/>
    <col min="13" max="14" width="8.28515625" style="1" customWidth="1"/>
    <col min="15" max="15" width="9.140625" style="1" customWidth="1"/>
    <col min="16" max="16" width="7.7109375" style="1" customWidth="1"/>
    <col min="17" max="17" width="8.7109375" style="1" customWidth="1"/>
    <col min="18" max="18" width="7.28515625" style="1" customWidth="1"/>
    <col min="19" max="19" width="8.7109375" style="1" customWidth="1"/>
    <col min="20" max="20" width="6.28515625" style="1" customWidth="1"/>
    <col min="21" max="21" width="8.7109375" style="2" customWidth="1"/>
    <col min="22" max="23" width="9.5703125" style="2" customWidth="1"/>
    <col min="24" max="24" width="12.140625" style="2" customWidth="1"/>
    <col min="25" max="25" width="32.42578125" style="2" customWidth="1"/>
    <col min="26" max="102" width="9" style="2"/>
    <col min="103" max="16384" width="9" style="1"/>
  </cols>
  <sheetData>
    <row r="1" spans="1:102" s="53" customFormat="1" ht="30" customHeight="1">
      <c r="A1" s="53" t="s">
        <v>150</v>
      </c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</row>
    <row r="2" spans="1:102" s="53" customFormat="1" ht="30" customHeight="1">
      <c r="A2" s="53" t="s">
        <v>151</v>
      </c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</row>
    <row r="3" spans="1:102" s="50" customFormat="1" ht="15.95" customHeight="1">
      <c r="B3" s="52"/>
      <c r="C3" s="52"/>
      <c r="D3" s="52"/>
      <c r="E3" s="52"/>
      <c r="F3" s="52"/>
      <c r="G3" s="52"/>
      <c r="H3" s="52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</row>
    <row r="4" spans="1:102" s="37" customFormat="1" ht="26.1" customHeight="1">
      <c r="A4" s="36"/>
      <c r="B4" s="44"/>
      <c r="C4" s="78" t="s">
        <v>147</v>
      </c>
      <c r="D4" s="78"/>
      <c r="E4" s="78" t="s">
        <v>146</v>
      </c>
      <c r="F4" s="78"/>
      <c r="G4" s="78" t="s">
        <v>145</v>
      </c>
      <c r="H4" s="78"/>
      <c r="I4" s="79" t="s">
        <v>144</v>
      </c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44"/>
    </row>
    <row r="5" spans="1:102" s="37" customFormat="1" ht="26.1" customHeight="1">
      <c r="B5" s="38"/>
      <c r="C5" s="74" t="s">
        <v>111</v>
      </c>
      <c r="D5" s="74"/>
      <c r="E5" s="74" t="s">
        <v>143</v>
      </c>
      <c r="F5" s="74"/>
      <c r="G5" s="74" t="s">
        <v>143</v>
      </c>
      <c r="H5" s="80"/>
      <c r="I5" s="81" t="s">
        <v>142</v>
      </c>
      <c r="J5" s="81"/>
      <c r="K5" s="81" t="s">
        <v>141</v>
      </c>
      <c r="L5" s="81"/>
      <c r="M5" s="81" t="s">
        <v>140</v>
      </c>
      <c r="N5" s="81"/>
      <c r="O5" s="75" t="s">
        <v>139</v>
      </c>
      <c r="P5" s="75"/>
      <c r="Q5" s="75" t="s">
        <v>138</v>
      </c>
      <c r="R5" s="75"/>
      <c r="S5" s="75" t="s">
        <v>137</v>
      </c>
      <c r="T5" s="75"/>
      <c r="U5" s="72" t="s">
        <v>136</v>
      </c>
      <c r="V5" s="72"/>
      <c r="W5" s="72" t="s">
        <v>135</v>
      </c>
      <c r="X5" s="72"/>
      <c r="Y5" s="38"/>
    </row>
    <row r="6" spans="1:102" s="37" customFormat="1" ht="26.1" customHeight="1">
      <c r="A6" s="43" t="s">
        <v>134</v>
      </c>
      <c r="B6" s="76" t="s">
        <v>133</v>
      </c>
      <c r="C6" s="76" t="s">
        <v>132</v>
      </c>
      <c r="D6" s="76"/>
      <c r="E6" s="76" t="s">
        <v>131</v>
      </c>
      <c r="F6" s="76"/>
      <c r="G6" s="76" t="s">
        <v>130</v>
      </c>
      <c r="H6" s="76"/>
      <c r="I6" s="74" t="s">
        <v>129</v>
      </c>
      <c r="J6" s="74"/>
      <c r="K6" s="74" t="s">
        <v>128</v>
      </c>
      <c r="L6" s="74"/>
      <c r="M6" s="74" t="s">
        <v>127</v>
      </c>
      <c r="N6" s="74"/>
      <c r="O6" s="74" t="s">
        <v>126</v>
      </c>
      <c r="P6" s="74"/>
      <c r="Q6" s="72" t="s">
        <v>125</v>
      </c>
      <c r="R6" s="72"/>
      <c r="S6" s="72" t="s">
        <v>124</v>
      </c>
      <c r="T6" s="72"/>
      <c r="U6" s="72" t="s">
        <v>123</v>
      </c>
      <c r="V6" s="72"/>
      <c r="W6" s="72" t="s">
        <v>122</v>
      </c>
      <c r="X6" s="72"/>
      <c r="Y6" s="43" t="s">
        <v>121</v>
      </c>
    </row>
    <row r="7" spans="1:102" s="37" customFormat="1" ht="26.1" customHeight="1">
      <c r="A7" s="33" t="s">
        <v>120</v>
      </c>
      <c r="B7" s="76"/>
      <c r="C7" s="76" t="s">
        <v>119</v>
      </c>
      <c r="D7" s="76"/>
      <c r="E7" s="76" t="s">
        <v>118</v>
      </c>
      <c r="F7" s="76"/>
      <c r="G7" s="76" t="s">
        <v>118</v>
      </c>
      <c r="H7" s="76"/>
      <c r="I7" s="74" t="s">
        <v>117</v>
      </c>
      <c r="J7" s="74"/>
      <c r="K7" s="74" t="s">
        <v>105</v>
      </c>
      <c r="L7" s="74"/>
      <c r="M7" s="74" t="s">
        <v>116</v>
      </c>
      <c r="N7" s="74"/>
      <c r="O7" s="72" t="s">
        <v>115</v>
      </c>
      <c r="P7" s="72"/>
      <c r="Q7" s="72" t="s">
        <v>114</v>
      </c>
      <c r="R7" s="72"/>
      <c r="S7" s="74" t="s">
        <v>113</v>
      </c>
      <c r="T7" s="74"/>
      <c r="U7" s="72" t="s">
        <v>112</v>
      </c>
      <c r="V7" s="72"/>
      <c r="W7" s="72" t="s">
        <v>111</v>
      </c>
      <c r="X7" s="72"/>
      <c r="Y7" s="38"/>
    </row>
    <row r="8" spans="1:102" s="37" customFormat="1" ht="26.1" customHeight="1">
      <c r="B8" s="43"/>
      <c r="C8" s="43"/>
      <c r="D8" s="43"/>
      <c r="E8" s="43"/>
      <c r="F8" s="43"/>
      <c r="G8" s="43"/>
      <c r="H8" s="43"/>
      <c r="I8" s="74" t="s">
        <v>110</v>
      </c>
      <c r="J8" s="74"/>
      <c r="K8" s="74" t="s">
        <v>109</v>
      </c>
      <c r="L8" s="74"/>
      <c r="M8" s="74" t="s">
        <v>108</v>
      </c>
      <c r="N8" s="74"/>
      <c r="O8" s="72" t="s">
        <v>107</v>
      </c>
      <c r="P8" s="72"/>
      <c r="Q8" s="72" t="s">
        <v>58</v>
      </c>
      <c r="R8" s="72"/>
      <c r="S8" s="72" t="s">
        <v>106</v>
      </c>
      <c r="T8" s="72"/>
      <c r="U8" s="72" t="s">
        <v>105</v>
      </c>
      <c r="V8" s="72"/>
      <c r="W8" s="74" t="s">
        <v>104</v>
      </c>
      <c r="X8" s="74"/>
      <c r="Y8" s="33"/>
    </row>
    <row r="9" spans="1:102" s="37" customFormat="1" ht="26.1" customHeight="1">
      <c r="B9" s="43"/>
      <c r="C9" s="48"/>
      <c r="D9" s="48"/>
      <c r="E9" s="48"/>
      <c r="F9" s="48"/>
      <c r="G9" s="48"/>
      <c r="H9" s="48"/>
      <c r="I9" s="71" t="s">
        <v>103</v>
      </c>
      <c r="J9" s="71"/>
      <c r="K9" s="71" t="s">
        <v>102</v>
      </c>
      <c r="L9" s="71"/>
      <c r="M9" s="71" t="s">
        <v>101</v>
      </c>
      <c r="N9" s="71"/>
      <c r="O9" s="47"/>
      <c r="P9" s="47"/>
      <c r="Q9" s="46"/>
      <c r="R9" s="46"/>
      <c r="S9" s="73" t="s">
        <v>100</v>
      </c>
      <c r="T9" s="73"/>
      <c r="U9" s="72" t="s">
        <v>99</v>
      </c>
      <c r="V9" s="72"/>
      <c r="W9" s="47" t="s">
        <v>98</v>
      </c>
      <c r="X9" s="47"/>
      <c r="Y9" s="38"/>
    </row>
    <row r="10" spans="1:102" s="37" customFormat="1" ht="26.1" customHeight="1">
      <c r="B10" s="43"/>
      <c r="C10" s="45" t="s">
        <v>97</v>
      </c>
      <c r="D10" s="39" t="s">
        <v>96</v>
      </c>
      <c r="E10" s="45" t="s">
        <v>97</v>
      </c>
      <c r="F10" s="39" t="s">
        <v>96</v>
      </c>
      <c r="G10" s="45" t="s">
        <v>97</v>
      </c>
      <c r="H10" s="39" t="s">
        <v>96</v>
      </c>
      <c r="I10" s="39" t="s">
        <v>97</v>
      </c>
      <c r="J10" s="39" t="s">
        <v>96</v>
      </c>
      <c r="K10" s="39" t="s">
        <v>97</v>
      </c>
      <c r="L10" s="39" t="s">
        <v>96</v>
      </c>
      <c r="M10" s="39" t="s">
        <v>97</v>
      </c>
      <c r="N10" s="39" t="s">
        <v>96</v>
      </c>
      <c r="O10" s="39" t="s">
        <v>97</v>
      </c>
      <c r="P10" s="39" t="s">
        <v>96</v>
      </c>
      <c r="Q10" s="39" t="s">
        <v>97</v>
      </c>
      <c r="R10" s="39" t="s">
        <v>96</v>
      </c>
      <c r="S10" s="39" t="s">
        <v>97</v>
      </c>
      <c r="T10" s="39" t="s">
        <v>96</v>
      </c>
      <c r="U10" s="39" t="s">
        <v>97</v>
      </c>
      <c r="V10" s="39" t="s">
        <v>96</v>
      </c>
      <c r="W10" s="39" t="s">
        <v>97</v>
      </c>
      <c r="X10" s="39" t="s">
        <v>96</v>
      </c>
      <c r="Y10" s="38"/>
    </row>
    <row r="11" spans="1:102" s="37" customFormat="1" ht="26.1" customHeight="1">
      <c r="A11" s="55"/>
      <c r="B11" s="48"/>
      <c r="C11" s="42" t="s">
        <v>95</v>
      </c>
      <c r="D11" s="42" t="s">
        <v>94</v>
      </c>
      <c r="E11" s="42" t="s">
        <v>95</v>
      </c>
      <c r="F11" s="42" t="s">
        <v>94</v>
      </c>
      <c r="G11" s="42" t="s">
        <v>95</v>
      </c>
      <c r="H11" s="42" t="s">
        <v>94</v>
      </c>
      <c r="I11" s="42" t="s">
        <v>95</v>
      </c>
      <c r="J11" s="42" t="s">
        <v>94</v>
      </c>
      <c r="K11" s="42" t="s">
        <v>95</v>
      </c>
      <c r="L11" s="42" t="s">
        <v>94</v>
      </c>
      <c r="M11" s="42" t="s">
        <v>95</v>
      </c>
      <c r="N11" s="42" t="s">
        <v>94</v>
      </c>
      <c r="O11" s="42" t="s">
        <v>95</v>
      </c>
      <c r="P11" s="42" t="s">
        <v>94</v>
      </c>
      <c r="Q11" s="42" t="s">
        <v>95</v>
      </c>
      <c r="R11" s="42" t="s">
        <v>94</v>
      </c>
      <c r="S11" s="42" t="s">
        <v>95</v>
      </c>
      <c r="T11" s="42" t="s">
        <v>94</v>
      </c>
      <c r="U11" s="42" t="s">
        <v>95</v>
      </c>
      <c r="V11" s="42" t="s">
        <v>94</v>
      </c>
      <c r="W11" s="42" t="s">
        <v>95</v>
      </c>
      <c r="X11" s="42" t="s">
        <v>94</v>
      </c>
      <c r="Y11" s="41"/>
    </row>
    <row r="12" spans="1:102" s="15" customFormat="1" ht="21.95" customHeight="1">
      <c r="A12" s="19">
        <v>28</v>
      </c>
      <c r="B12" s="16" t="s">
        <v>33</v>
      </c>
      <c r="U12" s="16"/>
      <c r="V12" s="16"/>
      <c r="W12" s="16"/>
      <c r="X12" s="16"/>
      <c r="Y12" s="16" t="s">
        <v>32</v>
      </c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</row>
    <row r="13" spans="1:102" s="15" customFormat="1" ht="21.95" customHeight="1">
      <c r="A13" s="19"/>
      <c r="B13" s="16" t="s">
        <v>31</v>
      </c>
      <c r="C13" s="13">
        <v>1</v>
      </c>
      <c r="D13" s="12">
        <v>100</v>
      </c>
      <c r="E13" s="13" t="s">
        <v>8</v>
      </c>
      <c r="F13" s="12" t="s">
        <v>8</v>
      </c>
      <c r="G13" s="13">
        <v>1</v>
      </c>
      <c r="H13" s="12">
        <v>100</v>
      </c>
      <c r="I13" s="13">
        <v>1</v>
      </c>
      <c r="J13" s="12">
        <v>100</v>
      </c>
      <c r="K13" s="13">
        <v>1</v>
      </c>
      <c r="L13" s="12">
        <v>100</v>
      </c>
      <c r="M13" s="13">
        <v>1</v>
      </c>
      <c r="N13" s="12">
        <v>100</v>
      </c>
      <c r="O13" s="13" t="s">
        <v>8</v>
      </c>
      <c r="P13" s="12" t="s">
        <v>8</v>
      </c>
      <c r="Q13" s="13" t="s">
        <v>8</v>
      </c>
      <c r="R13" s="12" t="s">
        <v>8</v>
      </c>
      <c r="S13" s="13" t="s">
        <v>8</v>
      </c>
      <c r="T13" s="12" t="s">
        <v>8</v>
      </c>
      <c r="U13" s="11" t="s">
        <v>8</v>
      </c>
      <c r="V13" s="10" t="s">
        <v>8</v>
      </c>
      <c r="W13" s="11" t="s">
        <v>8</v>
      </c>
      <c r="X13" s="10" t="s">
        <v>8</v>
      </c>
      <c r="Y13" s="17" t="s">
        <v>30</v>
      </c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</row>
    <row r="14" spans="1:102" s="15" customFormat="1" ht="21.95" customHeight="1">
      <c r="A14" s="19">
        <v>28</v>
      </c>
      <c r="B14" s="16" t="s">
        <v>33</v>
      </c>
      <c r="U14" s="16"/>
      <c r="V14" s="16"/>
      <c r="W14" s="16"/>
      <c r="X14" s="16"/>
      <c r="Y14" s="16" t="s">
        <v>32</v>
      </c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</row>
    <row r="15" spans="1:102" s="15" customFormat="1" ht="21.95" customHeight="1">
      <c r="A15" s="19"/>
      <c r="B15" s="16" t="s">
        <v>31</v>
      </c>
      <c r="C15" s="13">
        <v>1</v>
      </c>
      <c r="D15" s="12">
        <v>100</v>
      </c>
      <c r="E15" s="13" t="s">
        <v>8</v>
      </c>
      <c r="F15" s="12" t="s">
        <v>8</v>
      </c>
      <c r="G15" s="13">
        <v>1</v>
      </c>
      <c r="H15" s="12">
        <v>100</v>
      </c>
      <c r="I15" s="13">
        <v>1</v>
      </c>
      <c r="J15" s="12">
        <v>100</v>
      </c>
      <c r="K15" s="13">
        <v>1</v>
      </c>
      <c r="L15" s="12">
        <v>100</v>
      </c>
      <c r="M15" s="13">
        <v>1</v>
      </c>
      <c r="N15" s="12">
        <v>100</v>
      </c>
      <c r="O15" s="13" t="s">
        <v>8</v>
      </c>
      <c r="P15" s="12" t="s">
        <v>8</v>
      </c>
      <c r="Q15" s="13" t="s">
        <v>8</v>
      </c>
      <c r="R15" s="12" t="s">
        <v>8</v>
      </c>
      <c r="S15" s="13" t="s">
        <v>8</v>
      </c>
      <c r="T15" s="12" t="s">
        <v>8</v>
      </c>
      <c r="U15" s="11" t="s">
        <v>8</v>
      </c>
      <c r="V15" s="10" t="s">
        <v>8</v>
      </c>
      <c r="W15" s="11" t="s">
        <v>8</v>
      </c>
      <c r="X15" s="10" t="s">
        <v>8</v>
      </c>
      <c r="Y15" s="17" t="s">
        <v>30</v>
      </c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</row>
    <row r="16" spans="1:102" s="15" customFormat="1" ht="21.95" customHeight="1">
      <c r="A16" s="19">
        <v>29</v>
      </c>
      <c r="B16" s="15" t="s">
        <v>54</v>
      </c>
      <c r="U16" s="16"/>
      <c r="V16" s="16"/>
      <c r="W16" s="16"/>
      <c r="X16" s="16"/>
      <c r="Y16" s="16" t="s">
        <v>28</v>
      </c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</row>
    <row r="17" spans="1:102" s="15" customFormat="1" ht="21.95" customHeight="1">
      <c r="B17" s="16" t="s">
        <v>53</v>
      </c>
      <c r="C17" s="13">
        <v>12</v>
      </c>
      <c r="D17" s="12">
        <v>100</v>
      </c>
      <c r="E17" s="13">
        <v>6.86</v>
      </c>
      <c r="F17" s="12">
        <v>57.17</v>
      </c>
      <c r="G17" s="13">
        <v>5.14</v>
      </c>
      <c r="H17" s="12">
        <v>42.83</v>
      </c>
      <c r="I17" s="13">
        <v>1.71</v>
      </c>
      <c r="J17" s="12">
        <v>33.270000000000003</v>
      </c>
      <c r="K17" s="13">
        <v>3.43</v>
      </c>
      <c r="L17" s="12">
        <v>66.73</v>
      </c>
      <c r="M17" s="13" t="s">
        <v>8</v>
      </c>
      <c r="N17" s="12" t="s">
        <v>8</v>
      </c>
      <c r="O17" s="13">
        <v>3.43</v>
      </c>
      <c r="P17" s="12">
        <v>66.73</v>
      </c>
      <c r="Q17" s="13" t="s">
        <v>8</v>
      </c>
      <c r="R17" s="12" t="s">
        <v>8</v>
      </c>
      <c r="S17" s="13" t="s">
        <v>8</v>
      </c>
      <c r="T17" s="12" t="s">
        <v>8</v>
      </c>
      <c r="U17" s="11">
        <v>3.43</v>
      </c>
      <c r="V17" s="10">
        <v>66.73</v>
      </c>
      <c r="W17" s="11">
        <v>1.71</v>
      </c>
      <c r="X17" s="10">
        <v>33.270000000000003</v>
      </c>
      <c r="Y17" s="17" t="s">
        <v>24</v>
      </c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</row>
    <row r="18" spans="1:102" s="15" customFormat="1" ht="21.95" customHeight="1">
      <c r="A18" s="19">
        <v>31</v>
      </c>
      <c r="B18" s="16" t="s">
        <v>23</v>
      </c>
      <c r="C18" s="13">
        <v>27</v>
      </c>
      <c r="D18" s="12">
        <v>100</v>
      </c>
      <c r="E18" s="13">
        <v>14</v>
      </c>
      <c r="F18" s="12">
        <v>51.85</v>
      </c>
      <c r="G18" s="13">
        <v>13</v>
      </c>
      <c r="H18" s="12">
        <v>48.15</v>
      </c>
      <c r="I18" s="13">
        <v>7</v>
      </c>
      <c r="J18" s="12">
        <v>53.85</v>
      </c>
      <c r="K18" s="13">
        <v>5</v>
      </c>
      <c r="L18" s="12">
        <v>38.46</v>
      </c>
      <c r="M18" s="13">
        <v>1</v>
      </c>
      <c r="N18" s="12">
        <v>7.69</v>
      </c>
      <c r="O18" s="13">
        <v>1</v>
      </c>
      <c r="P18" s="12">
        <v>7.69</v>
      </c>
      <c r="Q18" s="13">
        <v>1</v>
      </c>
      <c r="R18" s="12">
        <v>7.69</v>
      </c>
      <c r="S18" s="13" t="s">
        <v>8</v>
      </c>
      <c r="T18" s="12" t="s">
        <v>8</v>
      </c>
      <c r="U18" s="11">
        <v>6</v>
      </c>
      <c r="V18" s="10">
        <v>46.15</v>
      </c>
      <c r="W18" s="11">
        <v>7</v>
      </c>
      <c r="X18" s="10">
        <v>53.85</v>
      </c>
      <c r="Y18" s="16" t="s">
        <v>22</v>
      </c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</row>
    <row r="19" spans="1:102" s="15" customFormat="1" ht="21.95" customHeight="1">
      <c r="A19" s="19">
        <v>32</v>
      </c>
      <c r="B19" s="16" t="s">
        <v>21</v>
      </c>
      <c r="C19" s="13">
        <v>82</v>
      </c>
      <c r="D19" s="12">
        <v>100</v>
      </c>
      <c r="E19" s="13">
        <v>37.369999999999997</v>
      </c>
      <c r="F19" s="12">
        <v>45.57</v>
      </c>
      <c r="G19" s="13">
        <v>44.63</v>
      </c>
      <c r="H19" s="12">
        <v>54.43</v>
      </c>
      <c r="I19" s="13">
        <v>6.2</v>
      </c>
      <c r="J19" s="12">
        <v>13.89</v>
      </c>
      <c r="K19" s="13">
        <v>18.63</v>
      </c>
      <c r="L19" s="12">
        <v>41.74</v>
      </c>
      <c r="M19" s="13" t="s">
        <v>8</v>
      </c>
      <c r="N19" s="12" t="s">
        <v>8</v>
      </c>
      <c r="O19" s="13">
        <v>2.6</v>
      </c>
      <c r="P19" s="12">
        <v>5.83</v>
      </c>
      <c r="Q19" s="13" t="s">
        <v>8</v>
      </c>
      <c r="R19" s="12" t="s">
        <v>8</v>
      </c>
      <c r="S19" s="13" t="s">
        <v>8</v>
      </c>
      <c r="T19" s="12" t="s">
        <v>8</v>
      </c>
      <c r="U19" s="11">
        <v>30.93</v>
      </c>
      <c r="V19" s="10">
        <v>69.3</v>
      </c>
      <c r="W19" s="11">
        <v>10.87</v>
      </c>
      <c r="X19" s="10">
        <v>24.36</v>
      </c>
      <c r="Y19" s="16" t="s">
        <v>20</v>
      </c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</row>
    <row r="20" spans="1:102" s="15" customFormat="1" ht="21.95" customHeight="1">
      <c r="A20" s="19">
        <v>33</v>
      </c>
      <c r="B20" s="16" t="s">
        <v>52</v>
      </c>
      <c r="U20" s="16"/>
      <c r="V20" s="16"/>
      <c r="W20" s="16"/>
      <c r="X20" s="16"/>
      <c r="Y20" s="16" t="s">
        <v>18</v>
      </c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</row>
    <row r="21" spans="1:102" s="15" customFormat="1" ht="21.95" customHeight="1">
      <c r="A21" s="19"/>
      <c r="B21" s="16" t="s">
        <v>51</v>
      </c>
      <c r="C21" s="13">
        <v>24</v>
      </c>
      <c r="D21" s="12">
        <v>100</v>
      </c>
      <c r="E21" s="13">
        <v>16.8</v>
      </c>
      <c r="F21" s="12">
        <v>70</v>
      </c>
      <c r="G21" s="13">
        <v>7.2</v>
      </c>
      <c r="H21" s="12">
        <v>30</v>
      </c>
      <c r="I21" s="13" t="s">
        <v>8</v>
      </c>
      <c r="J21" s="12" t="s">
        <v>8</v>
      </c>
      <c r="K21" s="13" t="s">
        <v>8</v>
      </c>
      <c r="L21" s="12" t="s">
        <v>8</v>
      </c>
      <c r="M21" s="13">
        <v>1.33</v>
      </c>
      <c r="N21" s="12">
        <v>18.47</v>
      </c>
      <c r="O21" s="13" t="s">
        <v>8</v>
      </c>
      <c r="P21" s="12" t="s">
        <v>8</v>
      </c>
      <c r="Q21" s="13" t="s">
        <v>8</v>
      </c>
      <c r="R21" s="12" t="s">
        <v>8</v>
      </c>
      <c r="S21" s="13" t="s">
        <v>8</v>
      </c>
      <c r="T21" s="12" t="s">
        <v>8</v>
      </c>
      <c r="U21" s="11">
        <v>1.33</v>
      </c>
      <c r="V21" s="10">
        <v>18.47</v>
      </c>
      <c r="W21" s="11">
        <v>1.33</v>
      </c>
      <c r="X21" s="10">
        <v>18.47</v>
      </c>
      <c r="Y21" s="17" t="s">
        <v>16</v>
      </c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</row>
    <row r="22" spans="1:102" s="15" customFormat="1" ht="21.95" customHeight="1">
      <c r="A22" s="19">
        <v>37</v>
      </c>
      <c r="B22" s="16" t="s">
        <v>15</v>
      </c>
      <c r="C22" s="13">
        <v>1</v>
      </c>
      <c r="D22" s="12">
        <v>100</v>
      </c>
      <c r="E22" s="13">
        <v>1</v>
      </c>
      <c r="F22" s="12">
        <v>100</v>
      </c>
      <c r="G22" s="13" t="s">
        <v>8</v>
      </c>
      <c r="H22" s="12" t="s">
        <v>8</v>
      </c>
      <c r="I22" s="13" t="s">
        <v>8</v>
      </c>
      <c r="J22" s="12" t="s">
        <v>8</v>
      </c>
      <c r="K22" s="13" t="s">
        <v>8</v>
      </c>
      <c r="L22" s="12" t="s">
        <v>8</v>
      </c>
      <c r="M22" s="13" t="s">
        <v>8</v>
      </c>
      <c r="N22" s="12" t="s">
        <v>8</v>
      </c>
      <c r="O22" s="13" t="s">
        <v>8</v>
      </c>
      <c r="P22" s="12" t="s">
        <v>8</v>
      </c>
      <c r="Q22" s="13" t="s">
        <v>8</v>
      </c>
      <c r="R22" s="12" t="s">
        <v>8</v>
      </c>
      <c r="S22" s="13" t="s">
        <v>8</v>
      </c>
      <c r="T22" s="12" t="s">
        <v>8</v>
      </c>
      <c r="U22" s="11" t="s">
        <v>8</v>
      </c>
      <c r="V22" s="10" t="s">
        <v>8</v>
      </c>
      <c r="W22" s="11" t="s">
        <v>8</v>
      </c>
      <c r="X22" s="10" t="s">
        <v>8</v>
      </c>
      <c r="Y22" s="16" t="s">
        <v>14</v>
      </c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</row>
    <row r="23" spans="1:102" s="15" customFormat="1" ht="21.95" customHeight="1">
      <c r="A23" s="19">
        <v>38</v>
      </c>
      <c r="B23" s="16" t="s">
        <v>50</v>
      </c>
      <c r="U23" s="16"/>
      <c r="V23" s="16"/>
      <c r="W23" s="16"/>
      <c r="X23" s="16"/>
      <c r="Y23" s="16" t="s">
        <v>49</v>
      </c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</row>
    <row r="24" spans="1:102" s="15" customFormat="1" ht="21.95" customHeight="1">
      <c r="A24" s="19"/>
      <c r="B24" s="16" t="s">
        <v>6</v>
      </c>
      <c r="C24" s="13"/>
      <c r="D24" s="12"/>
      <c r="E24" s="13"/>
      <c r="F24" s="12"/>
      <c r="G24" s="13"/>
      <c r="H24" s="12"/>
      <c r="I24" s="13"/>
      <c r="J24" s="12"/>
      <c r="K24" s="13"/>
      <c r="L24" s="12"/>
      <c r="M24" s="13"/>
      <c r="N24" s="12"/>
      <c r="O24" s="13"/>
      <c r="P24" s="12"/>
      <c r="Q24" s="13"/>
      <c r="R24" s="12"/>
      <c r="S24" s="13"/>
      <c r="T24" s="12"/>
      <c r="U24" s="11"/>
      <c r="V24" s="10"/>
      <c r="W24" s="11"/>
      <c r="X24" s="10"/>
      <c r="Y24" s="17" t="s">
        <v>48</v>
      </c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</row>
    <row r="25" spans="1:102" s="15" customFormat="1" ht="21.95" customHeight="1">
      <c r="A25" s="19"/>
      <c r="B25" s="16" t="s">
        <v>4</v>
      </c>
      <c r="C25" s="13">
        <v>8</v>
      </c>
      <c r="D25" s="12">
        <v>100</v>
      </c>
      <c r="E25" s="13">
        <v>3.5</v>
      </c>
      <c r="F25" s="12">
        <v>43.75</v>
      </c>
      <c r="G25" s="13">
        <v>4.5</v>
      </c>
      <c r="H25" s="12">
        <v>56.25</v>
      </c>
      <c r="I25" s="13">
        <v>1.5</v>
      </c>
      <c r="J25" s="12">
        <v>33.33</v>
      </c>
      <c r="K25" s="13" t="s">
        <v>8</v>
      </c>
      <c r="L25" s="12" t="s">
        <v>8</v>
      </c>
      <c r="M25" s="13" t="s">
        <v>8</v>
      </c>
      <c r="N25" s="12" t="s">
        <v>8</v>
      </c>
      <c r="O25" s="13" t="s">
        <v>8</v>
      </c>
      <c r="P25" s="12" t="s">
        <v>8</v>
      </c>
      <c r="Q25" s="13" t="s">
        <v>8</v>
      </c>
      <c r="R25" s="12" t="s">
        <v>8</v>
      </c>
      <c r="S25" s="13" t="s">
        <v>8</v>
      </c>
      <c r="T25" s="12" t="s">
        <v>8</v>
      </c>
      <c r="U25" s="11">
        <v>3</v>
      </c>
      <c r="V25" s="10">
        <v>66.67</v>
      </c>
      <c r="W25" s="11">
        <v>1</v>
      </c>
      <c r="X25" s="10">
        <v>22.22</v>
      </c>
      <c r="Y25" s="17" t="s">
        <v>47</v>
      </c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</row>
    <row r="26" spans="1:102" s="3" customFormat="1" ht="6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56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</row>
    <row r="27" spans="1:102" s="3" customFormat="1" ht="6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17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</row>
    <row r="28" spans="1:102" s="3" customFormat="1" ht="21.95" customHeight="1">
      <c r="A28" s="3" t="s">
        <v>3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</row>
    <row r="29" spans="1:102" s="3" customFormat="1" ht="21.95" customHeight="1">
      <c r="A29" s="3" t="s">
        <v>2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</row>
    <row r="30" spans="1:102" s="3" customFormat="1" ht="21.95" customHeight="1">
      <c r="A30" s="21" t="s">
        <v>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</row>
    <row r="31" spans="1:102" s="3" customFormat="1" ht="21.95" customHeight="1">
      <c r="A31" s="21" t="s">
        <v>0</v>
      </c>
      <c r="B31" s="3" t="s">
        <v>57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</row>
    <row r="32" spans="1:102" ht="30" customHeight="1">
      <c r="AC32" s="57"/>
    </row>
    <row r="33" spans="1:102" ht="30" customHeight="1"/>
    <row r="34" spans="1:102" s="58" customFormat="1" ht="30" customHeight="1"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</row>
    <row r="35" spans="1:102" s="58" customFormat="1" ht="30" customHeight="1"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</row>
    <row r="36" spans="1:102" s="58" customFormat="1" ht="30" customHeight="1"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</row>
    <row r="37" spans="1:102" ht="30" customHeight="1"/>
    <row r="38" spans="1:102" ht="30" customHeight="1"/>
    <row r="39" spans="1:102" ht="30" customHeight="1"/>
    <row r="40" spans="1:102" ht="3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102" ht="3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102" ht="3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102" ht="3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102" ht="3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102" ht="3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102" ht="3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102" ht="3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52" spans="1:102" ht="3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102" ht="3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102" ht="3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102" ht="3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102" ht="30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</row>
    <row r="57" spans="1:102" ht="30" customHeight="1"/>
    <row r="58" spans="1:102" ht="30" customHeight="1"/>
    <row r="59" spans="1:102" ht="30" customHeight="1"/>
    <row r="60" spans="1:102" ht="30" customHeight="1"/>
    <row r="61" spans="1:102" s="3" customFormat="1" ht="30" hidden="1" customHeight="1">
      <c r="A61" s="14" t="s">
        <v>40</v>
      </c>
      <c r="B61" s="9" t="s">
        <v>39</v>
      </c>
      <c r="U61" s="4"/>
      <c r="V61" s="4"/>
      <c r="W61" s="4"/>
      <c r="X61" s="4"/>
      <c r="Y61" s="9" t="s">
        <v>38</v>
      </c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</row>
    <row r="62" spans="1:102" s="3" customFormat="1" ht="30" hidden="1" customHeight="1">
      <c r="A62" s="14"/>
      <c r="B62" s="9" t="s">
        <v>37</v>
      </c>
      <c r="C62" s="13">
        <v>122</v>
      </c>
      <c r="D62" s="12">
        <v>100</v>
      </c>
      <c r="E62" s="13">
        <v>44.77</v>
      </c>
      <c r="F62" s="12">
        <v>36.700000000000003</v>
      </c>
      <c r="G62" s="13">
        <v>77.23</v>
      </c>
      <c r="H62" s="12">
        <v>63.3</v>
      </c>
      <c r="I62" s="13">
        <v>12.29</v>
      </c>
      <c r="J62" s="12">
        <v>15.91</v>
      </c>
      <c r="K62" s="13">
        <v>35.31</v>
      </c>
      <c r="L62" s="12">
        <v>45.72</v>
      </c>
      <c r="M62" s="13">
        <v>2</v>
      </c>
      <c r="N62" s="12">
        <v>2.59</v>
      </c>
      <c r="O62" s="13">
        <v>23.03</v>
      </c>
      <c r="P62" s="12">
        <v>29.82</v>
      </c>
      <c r="Q62" s="13">
        <v>7.14</v>
      </c>
      <c r="R62" s="12">
        <v>9.25</v>
      </c>
      <c r="S62" s="13">
        <v>1</v>
      </c>
      <c r="T62" s="12">
        <v>1.29</v>
      </c>
      <c r="U62" s="11">
        <v>51.74</v>
      </c>
      <c r="V62" s="10">
        <v>66.989999999999995</v>
      </c>
      <c r="W62" s="11">
        <v>39.11</v>
      </c>
      <c r="X62" s="10">
        <v>50.64</v>
      </c>
      <c r="Y62" s="9" t="s">
        <v>36</v>
      </c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</row>
    <row r="63" spans="1:102" s="3" customFormat="1" ht="30" hidden="1" customHeight="1">
      <c r="A63" s="14">
        <v>27</v>
      </c>
      <c r="B63" s="9" t="s">
        <v>35</v>
      </c>
      <c r="C63" s="13">
        <v>4</v>
      </c>
      <c r="D63" s="12">
        <v>100</v>
      </c>
      <c r="E63" s="13">
        <v>1</v>
      </c>
      <c r="F63" s="12">
        <v>25</v>
      </c>
      <c r="G63" s="13">
        <v>3</v>
      </c>
      <c r="H63" s="12">
        <v>75</v>
      </c>
      <c r="I63" s="13">
        <v>2</v>
      </c>
      <c r="J63" s="12">
        <v>66.67</v>
      </c>
      <c r="K63" s="13">
        <v>2</v>
      </c>
      <c r="L63" s="12">
        <v>66.67</v>
      </c>
      <c r="M63" s="13" t="s">
        <v>8</v>
      </c>
      <c r="N63" s="12" t="s">
        <v>8</v>
      </c>
      <c r="O63" s="13">
        <v>1</v>
      </c>
      <c r="P63" s="12">
        <v>33.33</v>
      </c>
      <c r="Q63" s="13" t="s">
        <v>8</v>
      </c>
      <c r="R63" s="12" t="s">
        <v>8</v>
      </c>
      <c r="S63" s="13" t="s">
        <v>8</v>
      </c>
      <c r="T63" s="12" t="s">
        <v>8</v>
      </c>
      <c r="U63" s="11">
        <v>2</v>
      </c>
      <c r="V63" s="10">
        <v>66.67</v>
      </c>
      <c r="W63" s="11" t="s">
        <v>8</v>
      </c>
      <c r="X63" s="10" t="s">
        <v>8</v>
      </c>
      <c r="Y63" s="9" t="s">
        <v>34</v>
      </c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</row>
    <row r="64" spans="1:102" s="3" customFormat="1" ht="30" hidden="1" customHeight="1">
      <c r="A64" s="14">
        <v>28</v>
      </c>
      <c r="B64" s="9" t="s">
        <v>33</v>
      </c>
      <c r="U64" s="4"/>
      <c r="V64" s="4"/>
      <c r="W64" s="4"/>
      <c r="X64" s="4"/>
      <c r="Y64" s="9" t="s">
        <v>32</v>
      </c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</row>
    <row r="65" spans="1:102" s="3" customFormat="1" ht="30" hidden="1" customHeight="1">
      <c r="A65" s="14"/>
      <c r="B65" s="9" t="s">
        <v>31</v>
      </c>
      <c r="C65" s="13">
        <v>1</v>
      </c>
      <c r="D65" s="12">
        <v>100</v>
      </c>
      <c r="E65" s="13" t="s">
        <v>8</v>
      </c>
      <c r="F65" s="12" t="s">
        <v>8</v>
      </c>
      <c r="G65" s="13">
        <v>1</v>
      </c>
      <c r="H65" s="12">
        <v>100</v>
      </c>
      <c r="I65" s="13">
        <v>1</v>
      </c>
      <c r="J65" s="12">
        <v>100</v>
      </c>
      <c r="K65" s="13">
        <v>1</v>
      </c>
      <c r="L65" s="12">
        <v>100</v>
      </c>
      <c r="M65" s="13">
        <v>1</v>
      </c>
      <c r="N65" s="12">
        <v>100</v>
      </c>
      <c r="O65" s="13" t="s">
        <v>8</v>
      </c>
      <c r="P65" s="12" t="s">
        <v>8</v>
      </c>
      <c r="Q65" s="13" t="s">
        <v>8</v>
      </c>
      <c r="R65" s="12" t="s">
        <v>8</v>
      </c>
      <c r="S65" s="13" t="s">
        <v>8</v>
      </c>
      <c r="T65" s="12" t="s">
        <v>8</v>
      </c>
      <c r="U65" s="11" t="s">
        <v>8</v>
      </c>
      <c r="V65" s="10" t="s">
        <v>8</v>
      </c>
      <c r="W65" s="11" t="s">
        <v>8</v>
      </c>
      <c r="X65" s="10" t="s">
        <v>8</v>
      </c>
      <c r="Y65" s="9" t="s">
        <v>30</v>
      </c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</row>
    <row r="66" spans="1:102" s="3" customFormat="1" ht="30" hidden="1" customHeight="1">
      <c r="A66" s="14">
        <v>29</v>
      </c>
      <c r="B66" s="9" t="s">
        <v>29</v>
      </c>
      <c r="C66" s="13">
        <v>12</v>
      </c>
      <c r="D66" s="12">
        <v>100</v>
      </c>
      <c r="E66" s="13">
        <v>6.86</v>
      </c>
      <c r="F66" s="12">
        <v>57.17</v>
      </c>
      <c r="G66" s="13">
        <v>5.14</v>
      </c>
      <c r="H66" s="12">
        <v>42.83</v>
      </c>
      <c r="I66" s="13">
        <v>1.71</v>
      </c>
      <c r="J66" s="12">
        <v>33.270000000000003</v>
      </c>
      <c r="K66" s="13">
        <v>3.43</v>
      </c>
      <c r="L66" s="12">
        <v>66.73</v>
      </c>
      <c r="M66" s="13" t="s">
        <v>8</v>
      </c>
      <c r="N66" s="12" t="s">
        <v>8</v>
      </c>
      <c r="O66" s="13">
        <v>3.43</v>
      </c>
      <c r="P66" s="12">
        <v>66.73</v>
      </c>
      <c r="Q66" s="13" t="s">
        <v>8</v>
      </c>
      <c r="R66" s="12" t="s">
        <v>8</v>
      </c>
      <c r="S66" s="13" t="s">
        <v>8</v>
      </c>
      <c r="T66" s="12" t="s">
        <v>8</v>
      </c>
      <c r="U66" s="11">
        <v>3.43</v>
      </c>
      <c r="V66" s="10">
        <v>66.73</v>
      </c>
      <c r="W66" s="11">
        <v>1.71</v>
      </c>
      <c r="X66" s="10">
        <v>33.270000000000003</v>
      </c>
      <c r="Y66" s="9" t="s">
        <v>28</v>
      </c>
      <c r="Z66" s="4"/>
      <c r="AA66" s="4"/>
      <c r="AB66" s="4"/>
      <c r="AC66" s="17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</row>
    <row r="67" spans="1:102" s="3" customFormat="1" ht="30" hidden="1" customHeight="1">
      <c r="A67" s="14">
        <v>30</v>
      </c>
      <c r="B67" s="9" t="s">
        <v>27</v>
      </c>
      <c r="C67" s="13" t="s">
        <v>8</v>
      </c>
      <c r="D67" s="12" t="s">
        <v>8</v>
      </c>
      <c r="E67" s="13" t="s">
        <v>8</v>
      </c>
      <c r="F67" s="12" t="s">
        <v>8</v>
      </c>
      <c r="G67" s="13" t="s">
        <v>8</v>
      </c>
      <c r="H67" s="12" t="s">
        <v>8</v>
      </c>
      <c r="I67" s="13" t="s">
        <v>8</v>
      </c>
      <c r="J67" s="12" t="s">
        <v>8</v>
      </c>
      <c r="K67" s="13" t="s">
        <v>8</v>
      </c>
      <c r="L67" s="12" t="s">
        <v>8</v>
      </c>
      <c r="M67" s="13" t="s">
        <v>8</v>
      </c>
      <c r="N67" s="12" t="s">
        <v>8</v>
      </c>
      <c r="O67" s="13" t="s">
        <v>8</v>
      </c>
      <c r="P67" s="12" t="s">
        <v>8</v>
      </c>
      <c r="Q67" s="13" t="s">
        <v>8</v>
      </c>
      <c r="R67" s="12" t="s">
        <v>8</v>
      </c>
      <c r="S67" s="13" t="s">
        <v>8</v>
      </c>
      <c r="T67" s="12" t="s">
        <v>8</v>
      </c>
      <c r="U67" s="11" t="s">
        <v>8</v>
      </c>
      <c r="V67" s="10" t="s">
        <v>8</v>
      </c>
      <c r="W67" s="11" t="s">
        <v>8</v>
      </c>
      <c r="X67" s="10" t="s">
        <v>8</v>
      </c>
      <c r="Y67" s="9" t="s">
        <v>26</v>
      </c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</row>
    <row r="68" spans="1:102" s="3" customFormat="1" ht="30" hidden="1" customHeight="1">
      <c r="A68" s="14"/>
      <c r="B68" s="9" t="s">
        <v>25</v>
      </c>
      <c r="C68" s="13"/>
      <c r="D68" s="12"/>
      <c r="E68" s="13"/>
      <c r="F68" s="12"/>
      <c r="G68" s="13"/>
      <c r="H68" s="12"/>
      <c r="I68" s="13"/>
      <c r="J68" s="12"/>
      <c r="K68" s="13"/>
      <c r="L68" s="12"/>
      <c r="M68" s="13"/>
      <c r="N68" s="12"/>
      <c r="O68" s="13"/>
      <c r="P68" s="12"/>
      <c r="Q68" s="13"/>
      <c r="R68" s="12"/>
      <c r="S68" s="13"/>
      <c r="T68" s="12"/>
      <c r="U68" s="11"/>
      <c r="V68" s="10"/>
      <c r="W68" s="11"/>
      <c r="X68" s="10"/>
      <c r="Y68" s="9" t="s">
        <v>24</v>
      </c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</row>
    <row r="69" spans="1:102" s="3" customFormat="1" ht="30" hidden="1" customHeight="1">
      <c r="A69" s="14">
        <v>31</v>
      </c>
      <c r="B69" s="9" t="s">
        <v>23</v>
      </c>
      <c r="C69" s="13">
        <v>27</v>
      </c>
      <c r="D69" s="12">
        <v>100</v>
      </c>
      <c r="E69" s="13">
        <v>14</v>
      </c>
      <c r="F69" s="12">
        <v>51.85</v>
      </c>
      <c r="G69" s="13">
        <v>13</v>
      </c>
      <c r="H69" s="12">
        <v>48.15</v>
      </c>
      <c r="I69" s="13">
        <v>7</v>
      </c>
      <c r="J69" s="12">
        <v>53.85</v>
      </c>
      <c r="K69" s="13">
        <v>5</v>
      </c>
      <c r="L69" s="12">
        <v>38.46</v>
      </c>
      <c r="M69" s="13">
        <v>1</v>
      </c>
      <c r="N69" s="12">
        <v>7.69</v>
      </c>
      <c r="O69" s="13">
        <v>1</v>
      </c>
      <c r="P69" s="12">
        <v>7.69</v>
      </c>
      <c r="Q69" s="13">
        <v>1</v>
      </c>
      <c r="R69" s="12">
        <v>7.69</v>
      </c>
      <c r="S69" s="13" t="s">
        <v>8</v>
      </c>
      <c r="T69" s="12" t="s">
        <v>8</v>
      </c>
      <c r="U69" s="11">
        <v>6</v>
      </c>
      <c r="V69" s="10">
        <v>46.15</v>
      </c>
      <c r="W69" s="11">
        <v>7</v>
      </c>
      <c r="X69" s="10">
        <v>53.85</v>
      </c>
      <c r="Y69" s="9" t="s">
        <v>22</v>
      </c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</row>
    <row r="70" spans="1:102" s="15" customFormat="1" ht="30" hidden="1" customHeight="1">
      <c r="A70" s="14">
        <v>32</v>
      </c>
      <c r="B70" s="9" t="s">
        <v>21</v>
      </c>
      <c r="C70" s="13">
        <v>82</v>
      </c>
      <c r="D70" s="12">
        <v>100</v>
      </c>
      <c r="E70" s="13">
        <v>37.369999999999997</v>
      </c>
      <c r="F70" s="12">
        <v>45.57</v>
      </c>
      <c r="G70" s="13">
        <v>44.63</v>
      </c>
      <c r="H70" s="12">
        <v>54.43</v>
      </c>
      <c r="I70" s="13">
        <v>6.2</v>
      </c>
      <c r="J70" s="12">
        <v>13.89</v>
      </c>
      <c r="K70" s="13">
        <v>18.63</v>
      </c>
      <c r="L70" s="12">
        <v>41.74</v>
      </c>
      <c r="M70" s="13" t="s">
        <v>8</v>
      </c>
      <c r="N70" s="12" t="s">
        <v>8</v>
      </c>
      <c r="O70" s="13">
        <v>2.6</v>
      </c>
      <c r="P70" s="12">
        <v>5.83</v>
      </c>
      <c r="Q70" s="13" t="s">
        <v>8</v>
      </c>
      <c r="R70" s="12" t="s">
        <v>8</v>
      </c>
      <c r="S70" s="13" t="s">
        <v>8</v>
      </c>
      <c r="T70" s="12" t="s">
        <v>8</v>
      </c>
      <c r="U70" s="11">
        <v>30.93</v>
      </c>
      <c r="V70" s="10">
        <v>69.3</v>
      </c>
      <c r="W70" s="11">
        <v>10.87</v>
      </c>
      <c r="X70" s="10">
        <v>24.36</v>
      </c>
      <c r="Y70" s="9" t="s">
        <v>20</v>
      </c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</row>
    <row r="71" spans="1:102" s="15" customFormat="1" ht="30" hidden="1" customHeight="1">
      <c r="A71" s="14">
        <v>33</v>
      </c>
      <c r="B71" s="9" t="s">
        <v>19</v>
      </c>
      <c r="C71" s="13">
        <v>24</v>
      </c>
      <c r="D71" s="12">
        <v>100</v>
      </c>
      <c r="E71" s="13">
        <v>16.8</v>
      </c>
      <c r="F71" s="12">
        <v>70</v>
      </c>
      <c r="G71" s="13">
        <v>7.2</v>
      </c>
      <c r="H71" s="12">
        <v>30</v>
      </c>
      <c r="I71" s="13" t="s">
        <v>8</v>
      </c>
      <c r="J71" s="12" t="s">
        <v>8</v>
      </c>
      <c r="K71" s="13" t="s">
        <v>8</v>
      </c>
      <c r="L71" s="12" t="s">
        <v>8</v>
      </c>
      <c r="M71" s="13">
        <v>1.33</v>
      </c>
      <c r="N71" s="12">
        <v>18.47</v>
      </c>
      <c r="O71" s="13" t="s">
        <v>8</v>
      </c>
      <c r="P71" s="12" t="s">
        <v>8</v>
      </c>
      <c r="Q71" s="13" t="s">
        <v>8</v>
      </c>
      <c r="R71" s="12" t="s">
        <v>8</v>
      </c>
      <c r="S71" s="13" t="s">
        <v>8</v>
      </c>
      <c r="T71" s="12" t="s">
        <v>8</v>
      </c>
      <c r="U71" s="11">
        <v>1.33</v>
      </c>
      <c r="V71" s="10">
        <v>18.47</v>
      </c>
      <c r="W71" s="11">
        <v>1.33</v>
      </c>
      <c r="X71" s="10">
        <v>18.47</v>
      </c>
      <c r="Y71" s="9" t="s">
        <v>18</v>
      </c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</row>
    <row r="72" spans="1:102" s="15" customFormat="1" ht="30" hidden="1" customHeight="1">
      <c r="A72" s="14"/>
      <c r="B72" s="9" t="s">
        <v>17</v>
      </c>
      <c r="C72" s="13"/>
      <c r="D72" s="12"/>
      <c r="E72" s="13"/>
      <c r="F72" s="12"/>
      <c r="G72" s="13"/>
      <c r="H72" s="12"/>
      <c r="I72" s="13"/>
      <c r="J72" s="12"/>
      <c r="K72" s="13"/>
      <c r="L72" s="12"/>
      <c r="M72" s="13"/>
      <c r="N72" s="12"/>
      <c r="O72" s="13"/>
      <c r="P72" s="12"/>
      <c r="Q72" s="13"/>
      <c r="R72" s="12"/>
      <c r="S72" s="13"/>
      <c r="T72" s="12"/>
      <c r="U72" s="11"/>
      <c r="V72" s="10"/>
      <c r="W72" s="11"/>
      <c r="X72" s="10"/>
      <c r="Y72" s="9" t="s">
        <v>16</v>
      </c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</row>
    <row r="73" spans="1:102" s="3" customFormat="1" ht="30" hidden="1" customHeight="1">
      <c r="A73" s="14">
        <v>37</v>
      </c>
      <c r="B73" s="9" t="s">
        <v>15</v>
      </c>
      <c r="C73" s="13">
        <v>1</v>
      </c>
      <c r="D73" s="12">
        <v>100</v>
      </c>
      <c r="E73" s="13">
        <v>1</v>
      </c>
      <c r="F73" s="12">
        <v>100</v>
      </c>
      <c r="G73" s="13" t="s">
        <v>8</v>
      </c>
      <c r="H73" s="12" t="s">
        <v>8</v>
      </c>
      <c r="I73" s="13" t="s">
        <v>8</v>
      </c>
      <c r="J73" s="12" t="s">
        <v>8</v>
      </c>
      <c r="K73" s="13" t="s">
        <v>8</v>
      </c>
      <c r="L73" s="12" t="s">
        <v>8</v>
      </c>
      <c r="M73" s="13" t="s">
        <v>8</v>
      </c>
      <c r="N73" s="12" t="s">
        <v>8</v>
      </c>
      <c r="O73" s="13" t="s">
        <v>8</v>
      </c>
      <c r="P73" s="12" t="s">
        <v>8</v>
      </c>
      <c r="Q73" s="13" t="s">
        <v>8</v>
      </c>
      <c r="R73" s="12" t="s">
        <v>8</v>
      </c>
      <c r="S73" s="13" t="s">
        <v>8</v>
      </c>
      <c r="T73" s="12" t="s">
        <v>8</v>
      </c>
      <c r="U73" s="11" t="s">
        <v>8</v>
      </c>
      <c r="V73" s="10" t="s">
        <v>8</v>
      </c>
      <c r="W73" s="11" t="s">
        <v>8</v>
      </c>
      <c r="X73" s="10" t="s">
        <v>8</v>
      </c>
      <c r="Y73" s="9" t="s">
        <v>14</v>
      </c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</row>
    <row r="74" spans="1:102" s="3" customFormat="1" ht="30" hidden="1" customHeight="1">
      <c r="A74" s="14">
        <v>38</v>
      </c>
      <c r="B74" s="9" t="s">
        <v>13</v>
      </c>
      <c r="C74" s="13">
        <v>8</v>
      </c>
      <c r="D74" s="12">
        <v>100</v>
      </c>
      <c r="E74" s="13">
        <v>3.5</v>
      </c>
      <c r="F74" s="12">
        <v>43.75</v>
      </c>
      <c r="G74" s="13">
        <v>4.5</v>
      </c>
      <c r="H74" s="12">
        <v>56.25</v>
      </c>
      <c r="I74" s="13">
        <v>1.5</v>
      </c>
      <c r="J74" s="12">
        <v>33.33</v>
      </c>
      <c r="K74" s="13" t="s">
        <v>8</v>
      </c>
      <c r="L74" s="12" t="s">
        <v>8</v>
      </c>
      <c r="M74" s="13" t="s">
        <v>8</v>
      </c>
      <c r="N74" s="12" t="s">
        <v>8</v>
      </c>
      <c r="O74" s="13" t="s">
        <v>8</v>
      </c>
      <c r="P74" s="12" t="s">
        <v>8</v>
      </c>
      <c r="Q74" s="13" t="s">
        <v>8</v>
      </c>
      <c r="R74" s="12" t="s">
        <v>8</v>
      </c>
      <c r="S74" s="13" t="s">
        <v>8</v>
      </c>
      <c r="T74" s="12" t="s">
        <v>8</v>
      </c>
      <c r="U74" s="11">
        <v>3</v>
      </c>
      <c r="V74" s="10">
        <v>66.67</v>
      </c>
      <c r="W74" s="11">
        <v>1</v>
      </c>
      <c r="X74" s="10">
        <v>22.22</v>
      </c>
      <c r="Y74" s="9" t="s">
        <v>12</v>
      </c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</row>
    <row r="75" spans="1:102" s="3" customFormat="1" ht="30" hidden="1" customHeight="1">
      <c r="A75" s="14">
        <v>39</v>
      </c>
      <c r="B75" s="9" t="s">
        <v>11</v>
      </c>
      <c r="C75" s="13" t="s">
        <v>8</v>
      </c>
      <c r="D75" s="12" t="s">
        <v>8</v>
      </c>
      <c r="E75" s="13" t="s">
        <v>8</v>
      </c>
      <c r="F75" s="12" t="s">
        <v>8</v>
      </c>
      <c r="G75" s="13" t="s">
        <v>8</v>
      </c>
      <c r="H75" s="12" t="s">
        <v>8</v>
      </c>
      <c r="I75" s="13" t="s">
        <v>8</v>
      </c>
      <c r="J75" s="12" t="s">
        <v>8</v>
      </c>
      <c r="K75" s="13" t="s">
        <v>8</v>
      </c>
      <c r="L75" s="12" t="s">
        <v>8</v>
      </c>
      <c r="M75" s="13" t="s">
        <v>8</v>
      </c>
      <c r="N75" s="12" t="s">
        <v>8</v>
      </c>
      <c r="O75" s="13" t="s">
        <v>8</v>
      </c>
      <c r="P75" s="12" t="s">
        <v>8</v>
      </c>
      <c r="Q75" s="13" t="s">
        <v>8</v>
      </c>
      <c r="R75" s="12" t="s">
        <v>8</v>
      </c>
      <c r="S75" s="13" t="s">
        <v>8</v>
      </c>
      <c r="T75" s="12" t="s">
        <v>8</v>
      </c>
      <c r="U75" s="11" t="s">
        <v>8</v>
      </c>
      <c r="V75" s="10" t="s">
        <v>8</v>
      </c>
      <c r="W75" s="11" t="s">
        <v>8</v>
      </c>
      <c r="X75" s="10" t="s">
        <v>8</v>
      </c>
      <c r="Y75" s="9" t="s">
        <v>10</v>
      </c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</row>
    <row r="76" spans="1:102" s="3" customFormat="1" ht="30" hidden="1" customHeight="1">
      <c r="A76" s="14">
        <v>58</v>
      </c>
      <c r="B76" s="9" t="s">
        <v>9</v>
      </c>
      <c r="C76" s="13" t="s">
        <v>8</v>
      </c>
      <c r="D76" s="12" t="s">
        <v>8</v>
      </c>
      <c r="E76" s="13" t="s">
        <v>8</v>
      </c>
      <c r="F76" s="12" t="s">
        <v>8</v>
      </c>
      <c r="G76" s="13" t="s">
        <v>8</v>
      </c>
      <c r="H76" s="12" t="s">
        <v>8</v>
      </c>
      <c r="I76" s="13" t="s">
        <v>8</v>
      </c>
      <c r="J76" s="12" t="s">
        <v>8</v>
      </c>
      <c r="K76" s="13" t="s">
        <v>8</v>
      </c>
      <c r="L76" s="12" t="s">
        <v>8</v>
      </c>
      <c r="M76" s="13" t="s">
        <v>8</v>
      </c>
      <c r="N76" s="12" t="s">
        <v>8</v>
      </c>
      <c r="O76" s="13" t="s">
        <v>8</v>
      </c>
      <c r="P76" s="12" t="s">
        <v>8</v>
      </c>
      <c r="Q76" s="13" t="s">
        <v>8</v>
      </c>
      <c r="R76" s="12" t="s">
        <v>8</v>
      </c>
      <c r="S76" s="13" t="s">
        <v>8</v>
      </c>
      <c r="T76" s="12" t="s">
        <v>8</v>
      </c>
      <c r="U76" s="11" t="s">
        <v>8</v>
      </c>
      <c r="V76" s="10" t="s">
        <v>8</v>
      </c>
      <c r="W76" s="11" t="s">
        <v>8</v>
      </c>
      <c r="X76" s="10" t="s">
        <v>8</v>
      </c>
      <c r="Y76" s="9" t="s">
        <v>7</v>
      </c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</row>
    <row r="77" spans="1:102" s="3" customFormat="1" ht="30" hidden="1" customHeight="1">
      <c r="A77" s="14"/>
      <c r="B77" s="9" t="s">
        <v>6</v>
      </c>
      <c r="C77" s="13"/>
      <c r="D77" s="12"/>
      <c r="E77" s="13"/>
      <c r="F77" s="12"/>
      <c r="G77" s="13"/>
      <c r="H77" s="12"/>
      <c r="I77" s="13"/>
      <c r="J77" s="12"/>
      <c r="K77" s="13"/>
      <c r="L77" s="12"/>
      <c r="M77" s="13"/>
      <c r="N77" s="12"/>
      <c r="O77" s="13"/>
      <c r="P77" s="12"/>
      <c r="Q77" s="13"/>
      <c r="R77" s="12"/>
      <c r="S77" s="13"/>
      <c r="T77" s="12"/>
      <c r="U77" s="11"/>
      <c r="V77" s="10"/>
      <c r="W77" s="11"/>
      <c r="X77" s="10"/>
      <c r="Y77" s="9" t="s">
        <v>5</v>
      </c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</row>
    <row r="78" spans="1:102" s="3" customFormat="1" ht="30" hidden="1" customHeight="1">
      <c r="A78" s="14"/>
      <c r="B78" s="9" t="s">
        <v>4</v>
      </c>
      <c r="C78" s="13"/>
      <c r="D78" s="12"/>
      <c r="E78" s="13"/>
      <c r="F78" s="12"/>
      <c r="G78" s="13"/>
      <c r="H78" s="12"/>
      <c r="I78" s="13"/>
      <c r="J78" s="12"/>
      <c r="K78" s="13"/>
      <c r="L78" s="12"/>
      <c r="M78" s="13"/>
      <c r="N78" s="12"/>
      <c r="O78" s="13"/>
      <c r="P78" s="12"/>
      <c r="Q78" s="13"/>
      <c r="R78" s="12"/>
      <c r="S78" s="13"/>
      <c r="T78" s="12"/>
      <c r="U78" s="11"/>
      <c r="V78" s="10"/>
      <c r="W78" s="11"/>
      <c r="X78" s="10"/>
      <c r="Y78" s="9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</row>
    <row r="79" spans="1:102" s="3" customFormat="1" ht="12" hidden="1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</row>
    <row r="80" spans="1:102" s="3" customFormat="1" ht="12" hidden="1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</row>
    <row r="81" spans="1:102" s="3" customFormat="1" ht="23.25" hidden="1">
      <c r="A81" s="6" t="s">
        <v>3</v>
      </c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</row>
    <row r="82" spans="1:102" s="3" customFormat="1" ht="23.25" hidden="1">
      <c r="A82" s="6" t="s">
        <v>2</v>
      </c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</row>
    <row r="83" spans="1:102" s="3" customFormat="1" ht="23.25" hidden="1">
      <c r="A83" s="5" t="s">
        <v>1</v>
      </c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</row>
    <row r="84" spans="1:102" s="3" customFormat="1" ht="23.25" hidden="1">
      <c r="A84" s="5" t="s">
        <v>0</v>
      </c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</row>
  </sheetData>
  <mergeCells count="51">
    <mergeCell ref="C4:D4"/>
    <mergeCell ref="E4:F4"/>
    <mergeCell ref="G4:H4"/>
    <mergeCell ref="I4:X4"/>
    <mergeCell ref="C5:D5"/>
    <mergeCell ref="E5:F5"/>
    <mergeCell ref="G5:H5"/>
    <mergeCell ref="I5:J5"/>
    <mergeCell ref="K5:L5"/>
    <mergeCell ref="M5:N5"/>
    <mergeCell ref="B6:B7"/>
    <mergeCell ref="C6:D6"/>
    <mergeCell ref="E6:F6"/>
    <mergeCell ref="G6:H6"/>
    <mergeCell ref="I6:J6"/>
    <mergeCell ref="O5:P5"/>
    <mergeCell ref="Q5:R5"/>
    <mergeCell ref="S5:T5"/>
    <mergeCell ref="U5:V5"/>
    <mergeCell ref="W5:X5"/>
    <mergeCell ref="W6:X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K6:L6"/>
    <mergeCell ref="M6:N6"/>
    <mergeCell ref="O6:P6"/>
    <mergeCell ref="Q6:R6"/>
    <mergeCell ref="S6:T6"/>
    <mergeCell ref="U6:V6"/>
    <mergeCell ref="U7:V7"/>
    <mergeCell ref="W7:X7"/>
    <mergeCell ref="I8:J8"/>
    <mergeCell ref="K8:L8"/>
    <mergeCell ref="M8:N8"/>
    <mergeCell ref="O8:P8"/>
    <mergeCell ref="Q8:R8"/>
    <mergeCell ref="S8:T8"/>
    <mergeCell ref="U8:V8"/>
    <mergeCell ref="W8:X8"/>
    <mergeCell ref="I9:J9"/>
    <mergeCell ref="K9:L9"/>
    <mergeCell ref="M9:N9"/>
    <mergeCell ref="S9:T9"/>
    <mergeCell ref="U9:V9"/>
  </mergeCells>
  <printOptions horizontalCentered="1"/>
  <pageMargins left="0.39370078740157483" right="0.59055118110236227" top="0.98425196850393704" bottom="0.39370078740157483" header="0.51181102362204722" footer="0.51181102362204722"/>
  <pageSetup paperSize="9" scale="5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CX47"/>
  <sheetViews>
    <sheetView view="pageBreakPreview" topLeftCell="A4" zoomScale="60" zoomScaleNormal="100" workbookViewId="0">
      <selection activeCell="B31" sqref="B31"/>
    </sheetView>
  </sheetViews>
  <sheetFormatPr defaultColWidth="9" defaultRowHeight="19.5"/>
  <cols>
    <col min="1" max="1" width="6.7109375" style="1" customWidth="1"/>
    <col min="2" max="2" width="36.140625" style="1" customWidth="1"/>
    <col min="3" max="3" width="13.5703125" style="1" customWidth="1"/>
    <col min="4" max="4" width="9.85546875" style="1" customWidth="1"/>
    <col min="5" max="5" width="7" style="1" customWidth="1"/>
    <col min="6" max="6" width="9.7109375" style="1" customWidth="1"/>
    <col min="7" max="7" width="9.42578125" style="1" customWidth="1"/>
    <col min="8" max="8" width="8.7109375" style="1" customWidth="1"/>
    <col min="9" max="9" width="7.7109375" style="1" customWidth="1"/>
    <col min="10" max="10" width="9.7109375" style="1" customWidth="1"/>
    <col min="11" max="11" width="7.5703125" style="1" customWidth="1"/>
    <col min="12" max="12" width="8.7109375" style="1" customWidth="1"/>
    <col min="13" max="13" width="7.7109375" style="1" customWidth="1"/>
    <col min="14" max="14" width="10.7109375" style="1" customWidth="1"/>
    <col min="15" max="15" width="9.7109375" style="1" customWidth="1"/>
    <col min="16" max="16" width="9.42578125" style="1" customWidth="1"/>
    <col min="17" max="18" width="8.7109375" style="1" customWidth="1"/>
    <col min="19" max="19" width="8" style="1" customWidth="1"/>
    <col min="20" max="20" width="54.85546875" style="1" customWidth="1"/>
    <col min="21" max="102" width="9" style="2"/>
    <col min="103" max="16384" width="9" style="1"/>
  </cols>
  <sheetData>
    <row r="1" spans="1:102" s="6" customFormat="1" ht="30" customHeight="1">
      <c r="A1" s="53" t="s">
        <v>211</v>
      </c>
      <c r="C1" s="70"/>
      <c r="D1" s="70"/>
      <c r="E1" s="70"/>
      <c r="F1" s="70"/>
      <c r="G1" s="70"/>
      <c r="H1" s="70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</row>
    <row r="2" spans="1:102" s="6" customFormat="1" ht="30" customHeight="1">
      <c r="A2" s="53" t="s">
        <v>210</v>
      </c>
      <c r="C2" s="70"/>
      <c r="D2" s="70"/>
      <c r="E2" s="70"/>
      <c r="F2" s="70"/>
      <c r="G2" s="70"/>
      <c r="H2" s="70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</row>
    <row r="3" spans="1:102" ht="9.9499999999999993" customHeight="1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102" s="37" customFormat="1" ht="20.100000000000001" customHeight="1">
      <c r="A4" s="36"/>
      <c r="B4" s="44"/>
      <c r="C4" s="40" t="s">
        <v>145</v>
      </c>
      <c r="D4" s="79" t="s">
        <v>144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44"/>
    </row>
    <row r="5" spans="1:102" s="37" customFormat="1" ht="20.100000000000001" customHeight="1">
      <c r="B5" s="38"/>
      <c r="C5" s="33" t="s">
        <v>143</v>
      </c>
      <c r="D5" s="81" t="s">
        <v>209</v>
      </c>
      <c r="E5" s="81"/>
      <c r="F5" s="81" t="s">
        <v>208</v>
      </c>
      <c r="G5" s="81"/>
      <c r="H5" s="81" t="s">
        <v>207</v>
      </c>
      <c r="I5" s="81"/>
      <c r="J5" s="81" t="s">
        <v>206</v>
      </c>
      <c r="K5" s="81"/>
      <c r="L5" s="81" t="s">
        <v>205</v>
      </c>
      <c r="M5" s="81"/>
      <c r="N5" s="81" t="s">
        <v>204</v>
      </c>
      <c r="O5" s="81"/>
      <c r="P5" s="81" t="s">
        <v>203</v>
      </c>
      <c r="Q5" s="81"/>
      <c r="R5" s="81" t="s">
        <v>202</v>
      </c>
      <c r="S5" s="81"/>
      <c r="T5" s="38"/>
    </row>
    <row r="6" spans="1:102" s="37" customFormat="1" ht="20.100000000000001" customHeight="1">
      <c r="A6" s="43" t="s">
        <v>134</v>
      </c>
      <c r="B6" s="76" t="s">
        <v>133</v>
      </c>
      <c r="C6" s="43" t="s">
        <v>201</v>
      </c>
      <c r="D6" s="74" t="s">
        <v>200</v>
      </c>
      <c r="E6" s="74"/>
      <c r="F6" s="74" t="s">
        <v>199</v>
      </c>
      <c r="G6" s="74"/>
      <c r="H6" s="74" t="s">
        <v>198</v>
      </c>
      <c r="I6" s="74"/>
      <c r="J6" s="74" t="s">
        <v>197</v>
      </c>
      <c r="K6" s="74"/>
      <c r="L6" s="74" t="s">
        <v>196</v>
      </c>
      <c r="M6" s="74"/>
      <c r="N6" s="74" t="s">
        <v>195</v>
      </c>
      <c r="O6" s="74"/>
      <c r="P6" s="74" t="s">
        <v>194</v>
      </c>
      <c r="Q6" s="74"/>
      <c r="R6" s="74" t="s">
        <v>193</v>
      </c>
      <c r="S6" s="74"/>
      <c r="T6" s="76" t="s">
        <v>121</v>
      </c>
    </row>
    <row r="7" spans="1:102" s="37" customFormat="1" ht="20.100000000000001" customHeight="1">
      <c r="A7" s="33" t="s">
        <v>120</v>
      </c>
      <c r="B7" s="76"/>
      <c r="C7" s="43" t="s">
        <v>192</v>
      </c>
      <c r="D7" s="77" t="s">
        <v>191</v>
      </c>
      <c r="E7" s="77"/>
      <c r="F7" s="74" t="s">
        <v>190</v>
      </c>
      <c r="G7" s="74"/>
      <c r="H7" s="77" t="s">
        <v>189</v>
      </c>
      <c r="I7" s="77"/>
      <c r="J7" s="77" t="s">
        <v>188</v>
      </c>
      <c r="K7" s="77"/>
      <c r="L7" s="74" t="s">
        <v>187</v>
      </c>
      <c r="M7" s="74"/>
      <c r="N7" s="74" t="s">
        <v>186</v>
      </c>
      <c r="O7" s="74"/>
      <c r="P7" s="74" t="s">
        <v>185</v>
      </c>
      <c r="Q7" s="74"/>
      <c r="R7" s="74"/>
      <c r="S7" s="74"/>
      <c r="T7" s="76"/>
    </row>
    <row r="8" spans="1:102" s="37" customFormat="1" ht="20.100000000000001" customHeight="1">
      <c r="B8" s="43"/>
      <c r="C8" s="43"/>
      <c r="D8" s="74" t="s">
        <v>184</v>
      </c>
      <c r="E8" s="74"/>
      <c r="F8" s="77" t="s">
        <v>183</v>
      </c>
      <c r="G8" s="77"/>
      <c r="H8" s="74" t="s">
        <v>182</v>
      </c>
      <c r="I8" s="74"/>
      <c r="J8" s="74" t="s">
        <v>181</v>
      </c>
      <c r="K8" s="74"/>
      <c r="L8" s="74" t="s">
        <v>180</v>
      </c>
      <c r="M8" s="74"/>
      <c r="N8" s="74" t="s">
        <v>179</v>
      </c>
      <c r="O8" s="74"/>
      <c r="P8" s="77" t="s">
        <v>178</v>
      </c>
      <c r="Q8" s="77"/>
      <c r="R8" s="33"/>
      <c r="S8" s="33"/>
      <c r="T8" s="33"/>
    </row>
    <row r="9" spans="1:102" s="37" customFormat="1" ht="20.100000000000001" customHeight="1">
      <c r="B9" s="43"/>
      <c r="C9" s="48"/>
      <c r="D9" s="71"/>
      <c r="E9" s="71"/>
      <c r="F9" s="71"/>
      <c r="G9" s="71"/>
      <c r="H9" s="71"/>
      <c r="I9" s="71"/>
      <c r="J9" s="71"/>
      <c r="K9" s="71"/>
      <c r="L9" s="71" t="s">
        <v>177</v>
      </c>
      <c r="M9" s="71"/>
      <c r="N9" s="71" t="s">
        <v>176</v>
      </c>
      <c r="O9" s="71"/>
      <c r="P9" s="71"/>
      <c r="Q9" s="71"/>
      <c r="R9" s="33"/>
      <c r="S9" s="42"/>
      <c r="T9" s="38"/>
    </row>
    <row r="10" spans="1:102" s="37" customFormat="1" ht="20.100000000000001" customHeight="1">
      <c r="B10" s="43"/>
      <c r="C10" s="45" t="s">
        <v>97</v>
      </c>
      <c r="D10" s="45" t="s">
        <v>97</v>
      </c>
      <c r="E10" s="39" t="s">
        <v>96</v>
      </c>
      <c r="F10" s="45" t="s">
        <v>97</v>
      </c>
      <c r="G10" s="39" t="s">
        <v>96</v>
      </c>
      <c r="H10" s="45" t="s">
        <v>97</v>
      </c>
      <c r="I10" s="39" t="s">
        <v>96</v>
      </c>
      <c r="J10" s="45" t="s">
        <v>97</v>
      </c>
      <c r="K10" s="39" t="s">
        <v>96</v>
      </c>
      <c r="L10" s="45" t="s">
        <v>97</v>
      </c>
      <c r="M10" s="39" t="s">
        <v>96</v>
      </c>
      <c r="N10" s="45" t="s">
        <v>97</v>
      </c>
      <c r="O10" s="39" t="s">
        <v>96</v>
      </c>
      <c r="P10" s="45" t="s">
        <v>97</v>
      </c>
      <c r="Q10" s="39" t="s">
        <v>96</v>
      </c>
      <c r="R10" s="45" t="s">
        <v>97</v>
      </c>
      <c r="S10" s="39" t="s">
        <v>96</v>
      </c>
      <c r="T10" s="38"/>
    </row>
    <row r="11" spans="1:102" s="37" customFormat="1" ht="20.100000000000001" customHeight="1">
      <c r="B11" s="43"/>
      <c r="C11" s="33" t="s">
        <v>95</v>
      </c>
      <c r="D11" s="33" t="s">
        <v>95</v>
      </c>
      <c r="E11" s="33" t="s">
        <v>94</v>
      </c>
      <c r="F11" s="33" t="s">
        <v>95</v>
      </c>
      <c r="G11" s="33" t="s">
        <v>94</v>
      </c>
      <c r="H11" s="33" t="s">
        <v>95</v>
      </c>
      <c r="I11" s="33" t="s">
        <v>94</v>
      </c>
      <c r="J11" s="33" t="s">
        <v>95</v>
      </c>
      <c r="K11" s="33" t="s">
        <v>94</v>
      </c>
      <c r="L11" s="33" t="s">
        <v>95</v>
      </c>
      <c r="M11" s="33" t="s">
        <v>94</v>
      </c>
      <c r="N11" s="33" t="s">
        <v>95</v>
      </c>
      <c r="O11" s="33" t="s">
        <v>94</v>
      </c>
      <c r="P11" s="33" t="s">
        <v>95</v>
      </c>
      <c r="Q11" s="33" t="s">
        <v>94</v>
      </c>
      <c r="R11" s="33" t="s">
        <v>95</v>
      </c>
      <c r="S11" s="33" t="s">
        <v>94</v>
      </c>
      <c r="T11" s="38"/>
    </row>
    <row r="12" spans="1:102" s="36" customFormat="1" ht="6" customHeight="1">
      <c r="B12" s="40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44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</row>
    <row r="13" spans="1:102" s="32" customFormat="1" ht="20.100000000000001" customHeight="1">
      <c r="B13" s="33" t="s">
        <v>93</v>
      </c>
      <c r="C13" s="35">
        <f>SUM(C15:C36,C37:C41)</f>
        <v>1481.0300000000007</v>
      </c>
      <c r="D13" s="35">
        <f>SUM(D15:D36,D37:D41)</f>
        <v>926.55000000000007</v>
      </c>
      <c r="E13" s="34">
        <f>D13/$C$13*100</f>
        <v>62.561190522811806</v>
      </c>
      <c r="F13" s="35">
        <f>SUM(F15:F36,F37:F41)</f>
        <v>264.88</v>
      </c>
      <c r="G13" s="34">
        <f>F13/$C$13*100</f>
        <v>17.884850408161878</v>
      </c>
      <c r="H13" s="35">
        <f>SUM(H15:H36,H37:H41)</f>
        <v>27.780000000000005</v>
      </c>
      <c r="I13" s="34">
        <f>H13/$C$13*100</f>
        <v>1.8757216261655736</v>
      </c>
      <c r="J13" s="35">
        <f>SUM(J15:J36,J37:J41)</f>
        <v>7.25</v>
      </c>
      <c r="K13" s="34">
        <f>J13/$C$13*100</f>
        <v>0.48952418249461505</v>
      </c>
      <c r="L13" s="35">
        <f>SUM(L15:L36,L37:L41)</f>
        <v>9.6</v>
      </c>
      <c r="M13" s="34">
        <f>L13/$C$13*100</f>
        <v>0.64819753819976611</v>
      </c>
      <c r="N13" s="35">
        <f>SUM(N15:N36,N37:N41)</f>
        <v>15.590000000000002</v>
      </c>
      <c r="O13" s="34">
        <f>N13/$C$13*100</f>
        <v>1.0526457938056619</v>
      </c>
      <c r="P13" s="35">
        <f>SUM(P15:P36,P37:P41)</f>
        <v>2</v>
      </c>
      <c r="Q13" s="34">
        <f>P13/$C$13*100</f>
        <v>0.13504115379161793</v>
      </c>
      <c r="R13" s="35">
        <f>SUM(R15:R36,R37:R41)</f>
        <v>58.12</v>
      </c>
      <c r="S13" s="34">
        <f>R13/$C$13*100</f>
        <v>3.9242959291844168</v>
      </c>
      <c r="T13" s="33" t="s">
        <v>92</v>
      </c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</row>
    <row r="14" spans="1:102" s="32" customFormat="1" ht="9.9499999999999993" customHeight="1">
      <c r="B14" s="33"/>
      <c r="C14" s="67"/>
      <c r="D14" s="67"/>
      <c r="E14" s="34"/>
      <c r="F14" s="67"/>
      <c r="G14" s="34"/>
      <c r="H14" s="67"/>
      <c r="I14" s="34"/>
      <c r="J14" s="67"/>
      <c r="K14" s="34"/>
      <c r="L14" s="67"/>
      <c r="M14" s="34"/>
      <c r="N14" s="67"/>
      <c r="O14" s="34"/>
      <c r="P14" s="67"/>
      <c r="Q14" s="34"/>
      <c r="R14" s="67"/>
      <c r="S14" s="34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</row>
    <row r="15" spans="1:102" s="15" customFormat="1" ht="20.100000000000001" customHeight="1">
      <c r="A15" s="22">
        <v>10</v>
      </c>
      <c r="B15" s="16" t="s">
        <v>91</v>
      </c>
      <c r="C15" s="13">
        <v>434.35</v>
      </c>
      <c r="D15" s="13">
        <v>288.41000000000003</v>
      </c>
      <c r="E15" s="12">
        <v>66.400000000000006</v>
      </c>
      <c r="F15" s="13">
        <v>100.58</v>
      </c>
      <c r="G15" s="12">
        <v>23.16</v>
      </c>
      <c r="H15" s="13">
        <v>16.670000000000002</v>
      </c>
      <c r="I15" s="12">
        <v>3.84</v>
      </c>
      <c r="J15" s="13">
        <v>5.25</v>
      </c>
      <c r="K15" s="12">
        <v>1.21</v>
      </c>
      <c r="L15" s="13">
        <v>2</v>
      </c>
      <c r="M15" s="12">
        <v>0.46</v>
      </c>
      <c r="N15" s="13">
        <v>3</v>
      </c>
      <c r="O15" s="12">
        <v>0.69</v>
      </c>
      <c r="P15" s="13">
        <v>1</v>
      </c>
      <c r="Q15" s="12">
        <v>0.23</v>
      </c>
      <c r="R15" s="13">
        <v>7.68</v>
      </c>
      <c r="S15" s="12">
        <v>1.77</v>
      </c>
      <c r="T15" s="16" t="s">
        <v>90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</row>
    <row r="16" spans="1:102" s="15" customFormat="1" ht="20.100000000000001" customHeight="1">
      <c r="A16" s="22">
        <v>11</v>
      </c>
      <c r="B16" s="16" t="s">
        <v>89</v>
      </c>
      <c r="C16" s="13">
        <v>52.6</v>
      </c>
      <c r="D16" s="13">
        <v>24.62</v>
      </c>
      <c r="E16" s="12">
        <v>46.81</v>
      </c>
      <c r="F16" s="13">
        <v>12.32</v>
      </c>
      <c r="G16" s="12">
        <v>23.42</v>
      </c>
      <c r="H16" s="13">
        <v>2.8</v>
      </c>
      <c r="I16" s="12">
        <v>5.32</v>
      </c>
      <c r="J16" s="13" t="s">
        <v>8</v>
      </c>
      <c r="K16" s="12" t="s">
        <v>8</v>
      </c>
      <c r="L16" s="13">
        <v>3</v>
      </c>
      <c r="M16" s="12">
        <v>5.7</v>
      </c>
      <c r="N16" s="13">
        <v>2.75</v>
      </c>
      <c r="O16" s="12">
        <v>5.23</v>
      </c>
      <c r="P16" s="13" t="s">
        <v>8</v>
      </c>
      <c r="Q16" s="12" t="s">
        <v>8</v>
      </c>
      <c r="R16" s="13">
        <v>3.92</v>
      </c>
      <c r="S16" s="12">
        <v>7.45</v>
      </c>
      <c r="T16" s="16" t="s">
        <v>88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</row>
    <row r="17" spans="1:102" s="15" customFormat="1" ht="20.100000000000001" customHeight="1">
      <c r="A17" s="22">
        <v>12</v>
      </c>
      <c r="B17" s="16" t="s">
        <v>87</v>
      </c>
      <c r="C17" s="13">
        <v>13.2</v>
      </c>
      <c r="D17" s="13">
        <v>3.8</v>
      </c>
      <c r="E17" s="12">
        <v>28.79</v>
      </c>
      <c r="F17" s="13" t="s">
        <v>8</v>
      </c>
      <c r="G17" s="12" t="s">
        <v>8</v>
      </c>
      <c r="H17" s="13" t="s">
        <v>8</v>
      </c>
      <c r="I17" s="12" t="s">
        <v>8</v>
      </c>
      <c r="J17" s="13" t="s">
        <v>8</v>
      </c>
      <c r="K17" s="12" t="s">
        <v>8</v>
      </c>
      <c r="L17" s="13" t="s">
        <v>8</v>
      </c>
      <c r="M17" s="12" t="s">
        <v>8</v>
      </c>
      <c r="N17" s="13" t="s">
        <v>8</v>
      </c>
      <c r="O17" s="12" t="s">
        <v>8</v>
      </c>
      <c r="P17" s="13" t="s">
        <v>8</v>
      </c>
      <c r="Q17" s="12" t="s">
        <v>8</v>
      </c>
      <c r="R17" s="13">
        <v>1.4</v>
      </c>
      <c r="S17" s="12">
        <v>10.61</v>
      </c>
      <c r="T17" s="16" t="s">
        <v>86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</row>
    <row r="18" spans="1:102" s="15" customFormat="1" ht="20.100000000000001" customHeight="1">
      <c r="A18" s="22">
        <v>13</v>
      </c>
      <c r="B18" s="16" t="s">
        <v>85</v>
      </c>
      <c r="C18" s="13">
        <v>56.5</v>
      </c>
      <c r="D18" s="13">
        <v>39</v>
      </c>
      <c r="E18" s="12">
        <v>69.03</v>
      </c>
      <c r="F18" s="13">
        <v>4</v>
      </c>
      <c r="G18" s="12">
        <v>7.08</v>
      </c>
      <c r="H18" s="13" t="s">
        <v>8</v>
      </c>
      <c r="I18" s="12" t="s">
        <v>8</v>
      </c>
      <c r="J18" s="13" t="s">
        <v>8</v>
      </c>
      <c r="K18" s="12" t="s">
        <v>8</v>
      </c>
      <c r="L18" s="13" t="s">
        <v>8</v>
      </c>
      <c r="M18" s="12" t="s">
        <v>8</v>
      </c>
      <c r="N18" s="13" t="s">
        <v>8</v>
      </c>
      <c r="O18" s="12" t="s">
        <v>8</v>
      </c>
      <c r="P18" s="13" t="s">
        <v>8</v>
      </c>
      <c r="Q18" s="12" t="s">
        <v>8</v>
      </c>
      <c r="R18" s="13" t="s">
        <v>8</v>
      </c>
      <c r="S18" s="12" t="s">
        <v>8</v>
      </c>
      <c r="T18" s="16" t="s">
        <v>84</v>
      </c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</row>
    <row r="19" spans="1:102" s="15" customFormat="1" ht="20.100000000000001" customHeight="1">
      <c r="A19" s="22">
        <v>14</v>
      </c>
      <c r="B19" s="16" t="s">
        <v>83</v>
      </c>
      <c r="C19" s="13">
        <v>185.76</v>
      </c>
      <c r="D19" s="13">
        <v>153.87</v>
      </c>
      <c r="E19" s="12">
        <v>82.83</v>
      </c>
      <c r="F19" s="13">
        <v>56.73</v>
      </c>
      <c r="G19" s="12">
        <v>30.54</v>
      </c>
      <c r="H19" s="13" t="s">
        <v>8</v>
      </c>
      <c r="I19" s="12" t="s">
        <v>8</v>
      </c>
      <c r="J19" s="13" t="s">
        <v>8</v>
      </c>
      <c r="K19" s="12" t="s">
        <v>8</v>
      </c>
      <c r="L19" s="13" t="s">
        <v>8</v>
      </c>
      <c r="M19" s="12" t="s">
        <v>8</v>
      </c>
      <c r="N19" s="13">
        <v>7.44</v>
      </c>
      <c r="O19" s="12">
        <v>4.01</v>
      </c>
      <c r="P19" s="13" t="s">
        <v>8</v>
      </c>
      <c r="Q19" s="12" t="s">
        <v>8</v>
      </c>
      <c r="R19" s="13" t="s">
        <v>8</v>
      </c>
      <c r="S19" s="12" t="s">
        <v>8</v>
      </c>
      <c r="T19" s="16" t="s">
        <v>82</v>
      </c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</row>
    <row r="20" spans="1:102" s="15" customFormat="1" ht="20.100000000000001" customHeight="1">
      <c r="A20" s="22" t="s">
        <v>81</v>
      </c>
      <c r="B20" s="16" t="s">
        <v>80</v>
      </c>
      <c r="T20" s="16" t="s">
        <v>79</v>
      </c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</row>
    <row r="21" spans="1:102" s="15" customFormat="1" ht="20.100000000000001" customHeight="1">
      <c r="A21" s="22"/>
      <c r="B21" s="16" t="s">
        <v>175</v>
      </c>
      <c r="C21" s="13"/>
      <c r="D21" s="13"/>
      <c r="E21" s="12"/>
      <c r="F21" s="13"/>
      <c r="G21" s="12"/>
      <c r="H21" s="13"/>
      <c r="I21" s="12"/>
      <c r="J21" s="13"/>
      <c r="K21" s="12"/>
      <c r="L21" s="13"/>
      <c r="M21" s="12"/>
      <c r="N21" s="13"/>
      <c r="O21" s="12"/>
      <c r="P21" s="13"/>
      <c r="Q21" s="12"/>
      <c r="R21" s="13"/>
      <c r="S21" s="12"/>
      <c r="T21" s="17" t="s">
        <v>77</v>
      </c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</row>
    <row r="22" spans="1:102" s="15" customFormat="1" ht="20.100000000000001" customHeight="1">
      <c r="A22" s="22"/>
      <c r="B22" s="16" t="s">
        <v>174</v>
      </c>
      <c r="C22" s="27"/>
      <c r="D22" s="66"/>
      <c r="E22" s="65"/>
      <c r="F22" s="66"/>
      <c r="G22" s="65"/>
      <c r="H22" s="66"/>
      <c r="I22" s="65"/>
      <c r="J22" s="66"/>
      <c r="K22" s="65"/>
      <c r="L22" s="66"/>
      <c r="M22" s="65"/>
      <c r="N22" s="66"/>
      <c r="O22" s="65"/>
      <c r="P22" s="66"/>
      <c r="Q22" s="65"/>
      <c r="R22" s="16"/>
      <c r="S22" s="64"/>
      <c r="T22" s="17" t="s">
        <v>75</v>
      </c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</row>
    <row r="23" spans="1:102" s="15" customFormat="1" ht="20.100000000000001" customHeight="1">
      <c r="A23" s="22"/>
      <c r="B23" s="16" t="s">
        <v>173</v>
      </c>
      <c r="C23" s="13">
        <v>517.83000000000004</v>
      </c>
      <c r="D23" s="13">
        <v>289.02999999999997</v>
      </c>
      <c r="E23" s="12">
        <v>55.82</v>
      </c>
      <c r="F23" s="13">
        <v>54.18</v>
      </c>
      <c r="G23" s="12">
        <v>10.46</v>
      </c>
      <c r="H23" s="13">
        <v>3.6</v>
      </c>
      <c r="I23" s="12">
        <v>0.7</v>
      </c>
      <c r="J23" s="13" t="s">
        <v>8</v>
      </c>
      <c r="K23" s="12" t="s">
        <v>8</v>
      </c>
      <c r="L23" s="13">
        <v>3.6</v>
      </c>
      <c r="M23" s="12">
        <v>0.7</v>
      </c>
      <c r="N23" s="13" t="s">
        <v>8</v>
      </c>
      <c r="O23" s="12" t="s">
        <v>8</v>
      </c>
      <c r="P23" s="13">
        <v>1</v>
      </c>
      <c r="Q23" s="12">
        <v>0.19</v>
      </c>
      <c r="R23" s="13">
        <v>44.12</v>
      </c>
      <c r="S23" s="12">
        <v>8.52</v>
      </c>
      <c r="T23" s="17" t="s">
        <v>73</v>
      </c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</row>
    <row r="24" spans="1:102" s="15" customFormat="1" ht="20.100000000000001" customHeight="1">
      <c r="A24" s="22">
        <v>18</v>
      </c>
      <c r="B24" s="16" t="s">
        <v>172</v>
      </c>
      <c r="C24" s="13">
        <v>9.1300000000000008</v>
      </c>
      <c r="D24" s="13">
        <v>5.88</v>
      </c>
      <c r="E24" s="12">
        <v>64.400000000000006</v>
      </c>
      <c r="F24" s="13">
        <v>1.63</v>
      </c>
      <c r="G24" s="12">
        <v>17.850000000000001</v>
      </c>
      <c r="H24" s="13" t="s">
        <v>8</v>
      </c>
      <c r="I24" s="12" t="s">
        <v>8</v>
      </c>
      <c r="J24" s="13" t="s">
        <v>8</v>
      </c>
      <c r="K24" s="12" t="s">
        <v>8</v>
      </c>
      <c r="L24" s="13" t="s">
        <v>8</v>
      </c>
      <c r="M24" s="12" t="s">
        <v>8</v>
      </c>
      <c r="N24" s="13" t="s">
        <v>8</v>
      </c>
      <c r="O24" s="12" t="s">
        <v>8</v>
      </c>
      <c r="P24" s="13" t="s">
        <v>8</v>
      </c>
      <c r="Q24" s="12" t="s">
        <v>8</v>
      </c>
      <c r="R24" s="13" t="s">
        <v>8</v>
      </c>
      <c r="S24" s="12" t="s">
        <v>8</v>
      </c>
      <c r="T24" s="16" t="s">
        <v>171</v>
      </c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</row>
    <row r="25" spans="1:102" s="15" customFormat="1" ht="20.100000000000001" customHeight="1">
      <c r="A25" s="22">
        <v>20</v>
      </c>
      <c r="B25" s="16" t="s">
        <v>170</v>
      </c>
      <c r="C25" s="13">
        <v>5</v>
      </c>
      <c r="D25" s="13">
        <v>5</v>
      </c>
      <c r="E25" s="12">
        <v>100</v>
      </c>
      <c r="F25" s="13">
        <v>2</v>
      </c>
      <c r="G25" s="12">
        <v>40</v>
      </c>
      <c r="H25" s="13" t="s">
        <v>8</v>
      </c>
      <c r="I25" s="12" t="s">
        <v>8</v>
      </c>
      <c r="J25" s="13" t="s">
        <v>8</v>
      </c>
      <c r="K25" s="12" t="s">
        <v>8</v>
      </c>
      <c r="L25" s="13" t="s">
        <v>8</v>
      </c>
      <c r="M25" s="12" t="s">
        <v>8</v>
      </c>
      <c r="N25" s="13" t="s">
        <v>8</v>
      </c>
      <c r="O25" s="12" t="s">
        <v>8</v>
      </c>
      <c r="P25" s="13" t="s">
        <v>8</v>
      </c>
      <c r="Q25" s="12" t="s">
        <v>8</v>
      </c>
      <c r="R25" s="13" t="s">
        <v>8</v>
      </c>
      <c r="S25" s="12" t="s">
        <v>8</v>
      </c>
      <c r="T25" s="16" t="s">
        <v>169</v>
      </c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</row>
    <row r="26" spans="1:102" s="15" customFormat="1" ht="20.100000000000001" customHeight="1">
      <c r="A26" s="22" t="s">
        <v>64</v>
      </c>
      <c r="B26" s="16" t="s">
        <v>168</v>
      </c>
      <c r="T26" s="16" t="s">
        <v>62</v>
      </c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</row>
    <row r="27" spans="1:102" s="15" customFormat="1" ht="20.100000000000001" customHeight="1">
      <c r="A27" s="22"/>
      <c r="B27" s="16" t="s">
        <v>167</v>
      </c>
      <c r="C27" s="13">
        <v>1</v>
      </c>
      <c r="D27" s="13" t="s">
        <v>8</v>
      </c>
      <c r="E27" s="12" t="s">
        <v>8</v>
      </c>
      <c r="F27" s="13" t="s">
        <v>8</v>
      </c>
      <c r="G27" s="12" t="s">
        <v>8</v>
      </c>
      <c r="H27" s="13" t="s">
        <v>8</v>
      </c>
      <c r="I27" s="12" t="s">
        <v>8</v>
      </c>
      <c r="J27" s="13" t="s">
        <v>8</v>
      </c>
      <c r="K27" s="12" t="s">
        <v>8</v>
      </c>
      <c r="L27" s="13" t="s">
        <v>8</v>
      </c>
      <c r="M27" s="12" t="s">
        <v>8</v>
      </c>
      <c r="N27" s="13" t="s">
        <v>8</v>
      </c>
      <c r="O27" s="12" t="s">
        <v>8</v>
      </c>
      <c r="P27" s="13" t="s">
        <v>8</v>
      </c>
      <c r="Q27" s="12" t="s">
        <v>8</v>
      </c>
      <c r="R27" s="13">
        <v>1</v>
      </c>
      <c r="S27" s="12">
        <v>100</v>
      </c>
      <c r="T27" s="17" t="s">
        <v>166</v>
      </c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</row>
    <row r="28" spans="1:102" s="15" customFormat="1" ht="20.100000000000001" customHeight="1">
      <c r="A28" s="22">
        <v>22</v>
      </c>
      <c r="B28" s="16" t="s">
        <v>165</v>
      </c>
      <c r="C28" s="13">
        <v>7.5</v>
      </c>
      <c r="D28" s="13">
        <v>6.5</v>
      </c>
      <c r="E28" s="12">
        <v>86.67</v>
      </c>
      <c r="F28" s="13">
        <v>3.25</v>
      </c>
      <c r="G28" s="12">
        <v>43.33</v>
      </c>
      <c r="H28" s="13" t="s">
        <v>8</v>
      </c>
      <c r="I28" s="12" t="s">
        <v>8</v>
      </c>
      <c r="J28" s="13" t="s">
        <v>8</v>
      </c>
      <c r="K28" s="12" t="s">
        <v>8</v>
      </c>
      <c r="L28" s="13" t="s">
        <v>8</v>
      </c>
      <c r="M28" s="12" t="s">
        <v>8</v>
      </c>
      <c r="N28" s="13" t="s">
        <v>8</v>
      </c>
      <c r="O28" s="12" t="s">
        <v>8</v>
      </c>
      <c r="P28" s="13" t="s">
        <v>8</v>
      </c>
      <c r="Q28" s="12" t="s">
        <v>8</v>
      </c>
      <c r="R28" s="13" t="s">
        <v>8</v>
      </c>
      <c r="S28" s="12" t="s">
        <v>8</v>
      </c>
      <c r="T28" s="16" t="s">
        <v>56</v>
      </c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</row>
    <row r="29" spans="1:102" s="15" customFormat="1" ht="20.100000000000001" customHeight="1">
      <c r="A29" s="22">
        <v>23</v>
      </c>
      <c r="B29" s="16" t="s">
        <v>164</v>
      </c>
      <c r="C29" s="13">
        <v>42.46</v>
      </c>
      <c r="D29" s="13">
        <v>23.69</v>
      </c>
      <c r="E29" s="12">
        <v>55.79</v>
      </c>
      <c r="F29" s="13">
        <v>7.67</v>
      </c>
      <c r="G29" s="12">
        <v>18.059999999999999</v>
      </c>
      <c r="H29" s="13">
        <v>2</v>
      </c>
      <c r="I29" s="12">
        <v>4.71</v>
      </c>
      <c r="J29" s="13">
        <v>2</v>
      </c>
      <c r="K29" s="12">
        <v>4.71</v>
      </c>
      <c r="L29" s="13">
        <v>1</v>
      </c>
      <c r="M29" s="12">
        <v>2.36</v>
      </c>
      <c r="N29" s="13">
        <v>1</v>
      </c>
      <c r="O29" s="12">
        <v>2.36</v>
      </c>
      <c r="P29" s="13" t="s">
        <v>8</v>
      </c>
      <c r="Q29" s="12" t="s">
        <v>8</v>
      </c>
      <c r="R29" s="13" t="s">
        <v>8</v>
      </c>
      <c r="S29" s="12" t="s">
        <v>8</v>
      </c>
      <c r="T29" s="16" t="s">
        <v>163</v>
      </c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</row>
    <row r="30" spans="1:102" s="15" customFormat="1" ht="20.100000000000001" customHeight="1">
      <c r="A30" s="22">
        <v>25</v>
      </c>
      <c r="B30" s="16" t="s">
        <v>39</v>
      </c>
      <c r="C30" s="13">
        <v>77.23</v>
      </c>
      <c r="D30" s="13">
        <v>43.91</v>
      </c>
      <c r="E30" s="12">
        <v>56.86</v>
      </c>
      <c r="F30" s="13">
        <v>10.94</v>
      </c>
      <c r="G30" s="12">
        <v>14.17</v>
      </c>
      <c r="H30" s="13" t="s">
        <v>8</v>
      </c>
      <c r="I30" s="12" t="s">
        <v>8</v>
      </c>
      <c r="J30" s="13" t="s">
        <v>8</v>
      </c>
      <c r="K30" s="12" t="s">
        <v>8</v>
      </c>
      <c r="L30" s="13" t="s">
        <v>8</v>
      </c>
      <c r="M30" s="12" t="s">
        <v>8</v>
      </c>
      <c r="N30" s="13" t="s">
        <v>8</v>
      </c>
      <c r="O30" s="12" t="s">
        <v>8</v>
      </c>
      <c r="P30" s="13" t="s">
        <v>8</v>
      </c>
      <c r="Q30" s="12" t="s">
        <v>8</v>
      </c>
      <c r="R30" s="13" t="s">
        <v>8</v>
      </c>
      <c r="S30" s="12" t="s">
        <v>8</v>
      </c>
      <c r="T30" s="16" t="s">
        <v>38</v>
      </c>
      <c r="U30" s="16"/>
      <c r="V30" s="16"/>
      <c r="W30" s="16"/>
      <c r="X30" s="20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</row>
    <row r="31" spans="1:102" s="15" customFormat="1" ht="20.100000000000001" customHeight="1">
      <c r="A31" s="22"/>
      <c r="B31" s="16" t="s">
        <v>57</v>
      </c>
      <c r="C31" s="13"/>
      <c r="D31" s="13"/>
      <c r="E31" s="12"/>
      <c r="F31" s="13"/>
      <c r="G31" s="12"/>
      <c r="H31" s="13"/>
      <c r="I31" s="12"/>
      <c r="J31" s="13"/>
      <c r="K31" s="12"/>
      <c r="L31" s="13"/>
      <c r="M31" s="12"/>
      <c r="N31" s="13"/>
      <c r="O31" s="12"/>
      <c r="P31" s="13"/>
      <c r="Q31" s="12"/>
      <c r="R31" s="13"/>
      <c r="S31" s="12"/>
      <c r="T31" s="17" t="s">
        <v>36</v>
      </c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</row>
    <row r="32" spans="1:102" s="15" customFormat="1" ht="20.100000000000001" customHeight="1">
      <c r="A32" s="22">
        <v>27</v>
      </c>
      <c r="B32" s="16" t="s">
        <v>35</v>
      </c>
      <c r="C32" s="13">
        <v>3</v>
      </c>
      <c r="D32" s="13">
        <v>1</v>
      </c>
      <c r="E32" s="12">
        <v>33.33</v>
      </c>
      <c r="F32" s="13">
        <v>1</v>
      </c>
      <c r="G32" s="12">
        <v>33.33</v>
      </c>
      <c r="H32" s="13">
        <v>1</v>
      </c>
      <c r="I32" s="12">
        <v>33.33</v>
      </c>
      <c r="J32" s="13" t="s">
        <v>8</v>
      </c>
      <c r="K32" s="12" t="s">
        <v>8</v>
      </c>
      <c r="L32" s="13" t="s">
        <v>8</v>
      </c>
      <c r="M32" s="12" t="s">
        <v>8</v>
      </c>
      <c r="N32" s="13" t="s">
        <v>8</v>
      </c>
      <c r="O32" s="12" t="s">
        <v>8</v>
      </c>
      <c r="P32" s="13" t="s">
        <v>8</v>
      </c>
      <c r="Q32" s="12" t="s">
        <v>8</v>
      </c>
      <c r="R32" s="13" t="s">
        <v>8</v>
      </c>
      <c r="S32" s="12" t="s">
        <v>8</v>
      </c>
      <c r="T32" s="16" t="s">
        <v>34</v>
      </c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</row>
    <row r="33" spans="1:102" s="15" customFormat="1" ht="20.100000000000001" customHeight="1">
      <c r="A33" s="22">
        <v>28</v>
      </c>
      <c r="B33" s="16" t="s">
        <v>33</v>
      </c>
      <c r="T33" s="16" t="s">
        <v>162</v>
      </c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</row>
    <row r="34" spans="1:102" s="15" customFormat="1" ht="20.100000000000001" customHeight="1">
      <c r="A34" s="22"/>
      <c r="B34" s="16" t="s">
        <v>31</v>
      </c>
      <c r="C34" s="13">
        <v>1</v>
      </c>
      <c r="D34" s="13">
        <v>1</v>
      </c>
      <c r="E34" s="12">
        <v>100</v>
      </c>
      <c r="F34" s="13" t="s">
        <v>8</v>
      </c>
      <c r="G34" s="12" t="s">
        <v>8</v>
      </c>
      <c r="H34" s="13" t="s">
        <v>8</v>
      </c>
      <c r="I34" s="12" t="s">
        <v>8</v>
      </c>
      <c r="J34" s="13" t="s">
        <v>8</v>
      </c>
      <c r="K34" s="12" t="s">
        <v>8</v>
      </c>
      <c r="L34" s="13" t="s">
        <v>8</v>
      </c>
      <c r="M34" s="12" t="s">
        <v>8</v>
      </c>
      <c r="N34" s="13" t="s">
        <v>8</v>
      </c>
      <c r="O34" s="12" t="s">
        <v>8</v>
      </c>
      <c r="P34" s="13" t="s">
        <v>8</v>
      </c>
      <c r="Q34" s="12" t="s">
        <v>8</v>
      </c>
      <c r="R34" s="13" t="s">
        <v>8</v>
      </c>
      <c r="S34" s="12" t="s">
        <v>8</v>
      </c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</row>
    <row r="35" spans="1:102" s="15" customFormat="1" ht="20.100000000000001" customHeight="1">
      <c r="A35" s="22">
        <v>29</v>
      </c>
      <c r="B35" s="16" t="s">
        <v>161</v>
      </c>
      <c r="C35" s="13">
        <v>5.14</v>
      </c>
      <c r="D35" s="13">
        <v>1.71</v>
      </c>
      <c r="E35" s="12">
        <v>33.270000000000003</v>
      </c>
      <c r="F35" s="13">
        <v>1.71</v>
      </c>
      <c r="G35" s="12">
        <v>33.270000000000003</v>
      </c>
      <c r="H35" s="13">
        <v>1.71</v>
      </c>
      <c r="I35" s="12">
        <v>33.270000000000003</v>
      </c>
      <c r="J35" s="13" t="s">
        <v>8</v>
      </c>
      <c r="K35" s="12" t="s">
        <v>8</v>
      </c>
      <c r="L35" s="13" t="s">
        <v>8</v>
      </c>
      <c r="M35" s="12" t="s">
        <v>8</v>
      </c>
      <c r="N35" s="13" t="s">
        <v>8</v>
      </c>
      <c r="O35" s="12" t="s">
        <v>8</v>
      </c>
      <c r="P35" s="13" t="s">
        <v>8</v>
      </c>
      <c r="Q35" s="12" t="s">
        <v>8</v>
      </c>
      <c r="R35" s="13" t="s">
        <v>8</v>
      </c>
      <c r="S35" s="12" t="s">
        <v>8</v>
      </c>
      <c r="T35" s="16" t="s">
        <v>160</v>
      </c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</row>
    <row r="36" spans="1:102" s="15" customFormat="1" ht="20.100000000000001" customHeight="1">
      <c r="A36" s="22">
        <v>31</v>
      </c>
      <c r="B36" s="16" t="s">
        <v>23</v>
      </c>
      <c r="C36" s="13">
        <v>13</v>
      </c>
      <c r="D36" s="13">
        <v>10</v>
      </c>
      <c r="E36" s="12">
        <v>76.92</v>
      </c>
      <c r="F36" s="13">
        <v>2</v>
      </c>
      <c r="G36" s="12">
        <v>15.38</v>
      </c>
      <c r="H36" s="13" t="s">
        <v>8</v>
      </c>
      <c r="I36" s="12" t="s">
        <v>8</v>
      </c>
      <c r="J36" s="13" t="s">
        <v>8</v>
      </c>
      <c r="K36" s="12" t="s">
        <v>8</v>
      </c>
      <c r="L36" s="13" t="s">
        <v>8</v>
      </c>
      <c r="M36" s="12" t="s">
        <v>8</v>
      </c>
      <c r="N36" s="13" t="s">
        <v>8</v>
      </c>
      <c r="O36" s="12" t="s">
        <v>8</v>
      </c>
      <c r="P36" s="13" t="s">
        <v>8</v>
      </c>
      <c r="Q36" s="12" t="s">
        <v>8</v>
      </c>
      <c r="R36" s="13" t="s">
        <v>8</v>
      </c>
      <c r="S36" s="12" t="s">
        <v>8</v>
      </c>
      <c r="T36" s="16" t="s">
        <v>22</v>
      </c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</row>
    <row r="37" spans="1:102" s="15" customFormat="1" ht="20.100000000000001" customHeight="1">
      <c r="A37" s="22">
        <v>32</v>
      </c>
      <c r="B37" s="16" t="s">
        <v>21</v>
      </c>
      <c r="C37" s="13">
        <v>44.63</v>
      </c>
      <c r="D37" s="13">
        <v>18.93</v>
      </c>
      <c r="E37" s="63">
        <v>42.42</v>
      </c>
      <c r="F37" s="13">
        <v>6.87</v>
      </c>
      <c r="G37" s="63">
        <v>15.39</v>
      </c>
      <c r="H37" s="13" t="s">
        <v>8</v>
      </c>
      <c r="I37" s="62" t="s">
        <v>8</v>
      </c>
      <c r="J37" s="13" t="s">
        <v>8</v>
      </c>
      <c r="K37" s="62" t="s">
        <v>8</v>
      </c>
      <c r="L37" s="13" t="s">
        <v>8</v>
      </c>
      <c r="M37" s="62" t="s">
        <v>8</v>
      </c>
      <c r="N37" s="13">
        <v>1.4</v>
      </c>
      <c r="O37" s="63">
        <v>3.14</v>
      </c>
      <c r="P37" s="13" t="s">
        <v>8</v>
      </c>
      <c r="Q37" s="62" t="s">
        <v>8</v>
      </c>
      <c r="R37" s="13" t="s">
        <v>8</v>
      </c>
      <c r="S37" s="62" t="s">
        <v>8</v>
      </c>
      <c r="T37" s="16" t="s">
        <v>20</v>
      </c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</row>
    <row r="38" spans="1:102" s="15" customFormat="1" ht="20.100000000000001" customHeight="1">
      <c r="A38" s="22">
        <v>33</v>
      </c>
      <c r="B38" s="16" t="s">
        <v>159</v>
      </c>
      <c r="C38" s="13">
        <v>7.2</v>
      </c>
      <c r="D38" s="13">
        <v>7.2</v>
      </c>
      <c r="E38" s="63">
        <v>100</v>
      </c>
      <c r="F38" s="13" t="s">
        <v>8</v>
      </c>
      <c r="G38" s="63" t="s">
        <v>8</v>
      </c>
      <c r="H38" s="13" t="s">
        <v>8</v>
      </c>
      <c r="I38" s="62" t="s">
        <v>8</v>
      </c>
      <c r="J38" s="13" t="s">
        <v>8</v>
      </c>
      <c r="K38" s="62" t="s">
        <v>8</v>
      </c>
      <c r="L38" s="13" t="s">
        <v>8</v>
      </c>
      <c r="M38" s="62" t="s">
        <v>8</v>
      </c>
      <c r="N38" s="13" t="s">
        <v>8</v>
      </c>
      <c r="O38" s="63" t="s">
        <v>8</v>
      </c>
      <c r="P38" s="13" t="s">
        <v>8</v>
      </c>
      <c r="Q38" s="62" t="s">
        <v>8</v>
      </c>
      <c r="R38" s="13" t="s">
        <v>8</v>
      </c>
      <c r="S38" s="62" t="s">
        <v>8</v>
      </c>
      <c r="T38" s="16" t="s">
        <v>158</v>
      </c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</row>
    <row r="39" spans="1:102" s="15" customFormat="1" ht="20.100000000000001" customHeight="1">
      <c r="A39" s="22">
        <v>38</v>
      </c>
      <c r="B39" s="16" t="s">
        <v>157</v>
      </c>
      <c r="T39" s="16" t="s">
        <v>156</v>
      </c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</row>
    <row r="40" spans="1:102" s="15" customFormat="1" ht="20.100000000000001" customHeight="1">
      <c r="A40" s="22"/>
      <c r="B40" s="16" t="s">
        <v>155</v>
      </c>
      <c r="C40" s="13"/>
      <c r="D40" s="13"/>
      <c r="E40" s="63"/>
      <c r="F40" s="13"/>
      <c r="G40" s="63"/>
      <c r="H40" s="13"/>
      <c r="I40" s="62"/>
      <c r="J40" s="13"/>
      <c r="K40" s="62"/>
      <c r="L40" s="13"/>
      <c r="M40" s="62"/>
      <c r="N40" s="13"/>
      <c r="O40" s="63"/>
      <c r="P40" s="13"/>
      <c r="Q40" s="62"/>
      <c r="R40" s="13"/>
      <c r="S40" s="62"/>
      <c r="T40" s="17" t="s">
        <v>154</v>
      </c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</row>
    <row r="41" spans="1:102" s="15" customFormat="1" ht="20.100000000000001" customHeight="1">
      <c r="A41" s="22"/>
      <c r="B41" s="16" t="s">
        <v>153</v>
      </c>
      <c r="C41" s="13">
        <v>4.5</v>
      </c>
      <c r="D41" s="13">
        <v>3</v>
      </c>
      <c r="E41" s="63">
        <v>66.67</v>
      </c>
      <c r="F41" s="13" t="s">
        <v>8</v>
      </c>
      <c r="G41" s="63" t="s">
        <v>8</v>
      </c>
      <c r="H41" s="13" t="s">
        <v>8</v>
      </c>
      <c r="I41" s="62" t="s">
        <v>8</v>
      </c>
      <c r="J41" s="13" t="s">
        <v>8</v>
      </c>
      <c r="K41" s="62" t="s">
        <v>8</v>
      </c>
      <c r="L41" s="13" t="s">
        <v>8</v>
      </c>
      <c r="M41" s="62" t="s">
        <v>8</v>
      </c>
      <c r="N41" s="13" t="s">
        <v>8</v>
      </c>
      <c r="O41" s="63" t="s">
        <v>8</v>
      </c>
      <c r="P41" s="13" t="s">
        <v>8</v>
      </c>
      <c r="Q41" s="62" t="s">
        <v>8</v>
      </c>
      <c r="R41" s="13" t="s">
        <v>8</v>
      </c>
      <c r="S41" s="62" t="s">
        <v>8</v>
      </c>
      <c r="T41" s="17" t="s">
        <v>152</v>
      </c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</row>
    <row r="42" spans="1:102" s="58" customFormat="1" ht="9.9499999999999993" customHeigh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</row>
    <row r="43" spans="1:102" s="58" customFormat="1" ht="9.9499999999999993" customHeight="1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  <c r="CX43" s="59"/>
    </row>
    <row r="44" spans="1:102" s="15" customFormat="1" ht="15.95" customHeight="1">
      <c r="A44" s="15" t="s">
        <v>3</v>
      </c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</row>
    <row r="45" spans="1:102" s="15" customFormat="1" ht="15.95" customHeight="1">
      <c r="A45" s="15" t="s">
        <v>2</v>
      </c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</row>
    <row r="46" spans="1:102" s="15" customFormat="1" ht="15.95" customHeight="1">
      <c r="A46" s="21" t="s">
        <v>1</v>
      </c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</row>
    <row r="47" spans="1:102" s="15" customFormat="1" ht="15.95" customHeight="1">
      <c r="A47" s="21" t="s">
        <v>0</v>
      </c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</row>
  </sheetData>
  <mergeCells count="41">
    <mergeCell ref="D4:S4"/>
    <mergeCell ref="D5:E5"/>
    <mergeCell ref="F5:G5"/>
    <mergeCell ref="H5:I5"/>
    <mergeCell ref="J5:K5"/>
    <mergeCell ref="L5:M5"/>
    <mergeCell ref="N5:O5"/>
    <mergeCell ref="P5:Q5"/>
    <mergeCell ref="R5:S5"/>
    <mergeCell ref="B6:B7"/>
    <mergeCell ref="D6:E6"/>
    <mergeCell ref="F6:G6"/>
    <mergeCell ref="H6:I6"/>
    <mergeCell ref="J6:K6"/>
    <mergeCell ref="N6:O6"/>
    <mergeCell ref="P6:Q6"/>
    <mergeCell ref="R6:S6"/>
    <mergeCell ref="T6:T7"/>
    <mergeCell ref="D7:E7"/>
    <mergeCell ref="F7:G7"/>
    <mergeCell ref="H7:I7"/>
    <mergeCell ref="J7:K7"/>
    <mergeCell ref="L7:M7"/>
    <mergeCell ref="N7:O7"/>
    <mergeCell ref="L6:M6"/>
    <mergeCell ref="P7:Q7"/>
    <mergeCell ref="R7:S7"/>
    <mergeCell ref="D8:E8"/>
    <mergeCell ref="F8:G8"/>
    <mergeCell ref="H8:I8"/>
    <mergeCell ref="J8:K8"/>
    <mergeCell ref="L8:M8"/>
    <mergeCell ref="N8:O8"/>
    <mergeCell ref="P8:Q8"/>
    <mergeCell ref="P9:Q9"/>
    <mergeCell ref="D9:E9"/>
    <mergeCell ref="F9:G9"/>
    <mergeCell ref="H9:I9"/>
    <mergeCell ref="J9:K9"/>
    <mergeCell ref="L9:M9"/>
    <mergeCell ref="N9:O9"/>
  </mergeCells>
  <printOptions horizontalCentered="1"/>
  <pageMargins left="0.39370078740157483" right="0.59055118110236227" top="0.39370078740157483" bottom="0.98425196850393704" header="0.51181102362204722" footer="0.51181102362204722"/>
  <pageSetup paperSize="9" scale="5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t11</vt:lpstr>
      <vt:lpstr>t11คี่</vt:lpstr>
      <vt:lpstr>t11คู่</vt:lpstr>
      <vt:lpstr>'t11'!Print_Area</vt:lpstr>
      <vt:lpstr>t11คี่!Print_Area</vt:lpstr>
      <vt:lpstr>t11คู่!Print_Area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V.12_x86</dc:creator>
  <cp:lastModifiedBy>KKD Windows7 V.12_x86</cp:lastModifiedBy>
  <dcterms:created xsi:type="dcterms:W3CDTF">2019-03-11T04:42:34Z</dcterms:created>
  <dcterms:modified xsi:type="dcterms:W3CDTF">2019-03-11T04:46:30Z</dcterms:modified>
</cp:coreProperties>
</file>