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0.ไตรมาส 1_62\"/>
    </mc:Choice>
  </mc:AlternateContent>
  <xr:revisionPtr revIDLastSave="0" documentId="13_ncr:1_{FB53D9D3-A5B3-492A-AB92-C7BB7DD1392F}" xr6:coauthVersionLast="41" xr6:coauthVersionMax="41" xr10:uidLastSave="{00000000-0000-0000-0000-000000000000}"/>
  <bookViews>
    <workbookView xWindow="1560" yWindow="600" windowWidth="14445" windowHeight="10920" tabRatio="658" xr2:uid="{00000000-000D-0000-FFFF-FFFF00000000}"/>
  </bookViews>
  <sheets>
    <sheet name="ตารางที่6_OK" sheetId="21" r:id="rId1"/>
  </sheets>
  <definedNames>
    <definedName name="_xlnm.Print_Area" localSheetId="0">ตารางที่6_OK!$A$1:$D$27</definedName>
  </definedNames>
  <calcPr calcId="181029"/>
</workbook>
</file>

<file path=xl/calcChain.xml><?xml version="1.0" encoding="utf-8"?>
<calcChain xmlns="http://schemas.openxmlformats.org/spreadsheetml/2006/main">
  <c r="D6" i="21" l="1"/>
  <c r="C6" i="21"/>
  <c r="B6" i="21" s="1"/>
  <c r="B7" i="21"/>
  <c r="D20" i="21" l="1"/>
  <c r="B14" i="21" l="1"/>
  <c r="B13" i="21"/>
  <c r="B12" i="21"/>
  <c r="B11" i="21"/>
  <c r="B10" i="21"/>
  <c r="B9" i="21"/>
  <c r="B8" i="21"/>
  <c r="C19" i="21"/>
  <c r="C24" i="21" l="1"/>
  <c r="C20" i="21"/>
  <c r="C22" i="21"/>
  <c r="C16" i="21"/>
  <c r="C23" i="21"/>
  <c r="C18" i="21"/>
  <c r="C21" i="21"/>
  <c r="D17" i="21"/>
  <c r="D19" i="21"/>
  <c r="D22" i="21"/>
  <c r="D24" i="21"/>
  <c r="B22" i="21"/>
  <c r="D18" i="21"/>
  <c r="D16" i="21"/>
  <c r="C17" i="21"/>
  <c r="D21" i="21"/>
  <c r="B20" i="21" l="1"/>
  <c r="B21" i="21"/>
  <c r="B19" i="21"/>
  <c r="B23" i="21"/>
  <c r="B16" i="21"/>
  <c r="B18" i="21"/>
  <c r="B17" i="21"/>
  <c r="B24" i="2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<sst xmlns="http://schemas.openxmlformats.org/spreadsheetml/2006/main" count="30" uniqueCount="21">
  <si>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</si>
  <si>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</si>
  <si>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</si>
  <si>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</si>
  <si>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</si>
  <si>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</si>
  <si>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</si>
  <si>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</si>
  <si>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</si>
  <si>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</si>
  <si>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</si>
  <si>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</si>
  <si>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</si>
  <si>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</si>
  <si>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</si>
  <si>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</si>
  <si>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</si>
  <si>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จำนวน และร้อยละของผู้มีงานทำ จำแนกตามชั่วโมงการทำงานต่อสัปดาห์ และเพศ </t>
  </si>
  <si>
    <t xml:space="preserve">               ไตรมาสที่ 1 พ.ศ. 2562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</si>
  <si>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</si>
  <si>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1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</si>
</sst>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name val="TH Sarabun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4" applyFont="1" applyAlignment="1">
      <alignment horizontal="left"/>
    </xf>
    <xf numFmtId="0" fontId="6" fillId="0" borderId="0" xfId="4" applyFont="1"/>
    <xf numFmtId="0" fontId="4" fillId="0" borderId="0" xfId="4" applyFont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4" fillId="0" borderId="0" xfId="4" applyFont="1" applyAlignment="1">
      <alignment horizontal="center" vertical="center"/>
    </xf>
    <xf numFmtId="3" fontId="4" fillId="2" borderId="0" xfId="4" applyNumberFormat="1" applyFont="1" applyFill="1" applyAlignment="1">
      <alignment horizontal="right"/>
    </xf>
    <xf numFmtId="3" fontId="2" fillId="2" borderId="0" xfId="4" applyNumberFormat="1" applyFont="1" applyFill="1" applyAlignment="1">
      <alignment horizontal="right"/>
    </xf>
    <xf numFmtId="0" fontId="4" fillId="0" borderId="0" xfId="4" applyFont="1" applyAlignment="1">
      <alignment vertical="center"/>
    </xf>
    <xf numFmtId="0" fontId="6" fillId="0" borderId="0" xfId="4" applyFont="1" applyAlignment="1">
      <alignment horizontal="left" vertical="center"/>
    </xf>
    <xf numFmtId="3" fontId="6" fillId="2" borderId="0" xfId="4" applyNumberFormat="1" applyFont="1" applyFill="1" applyAlignment="1">
      <alignment horizontal="right"/>
    </xf>
    <xf numFmtId="0" fontId="6" fillId="0" borderId="0" xfId="4" applyFont="1" applyAlignment="1">
      <alignment vertical="center"/>
    </xf>
    <xf numFmtId="17" fontId="6" fillId="0" borderId="0" xfId="4" quotePrefix="1" applyNumberFormat="1" applyFont="1" applyAlignment="1">
      <alignment horizontal="left" vertical="center"/>
    </xf>
    <xf numFmtId="41" fontId="6" fillId="2" borderId="0" xfId="4" applyNumberFormat="1" applyFont="1" applyFill="1" applyAlignment="1">
      <alignment horizontal="right"/>
    </xf>
    <xf numFmtId="188" fontId="4" fillId="2" borderId="0" xfId="4" applyNumberFormat="1" applyFont="1" applyFill="1" applyAlignment="1">
      <alignment horizontal="right" vertical="center"/>
    </xf>
    <xf numFmtId="187" fontId="4" fillId="0" borderId="0" xfId="4" applyNumberFormat="1" applyFont="1" applyAlignment="1">
      <alignment vertical="center"/>
    </xf>
    <xf numFmtId="188" fontId="6" fillId="2" borderId="0" xfId="4" applyNumberFormat="1" applyFont="1" applyFill="1" applyAlignment="1">
      <alignment horizontal="right" vertical="center"/>
    </xf>
    <xf numFmtId="188" fontId="6" fillId="0" borderId="0" xfId="4" applyNumberFormat="1" applyFont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5" fillId="0" borderId="0" xfId="4" applyFont="1"/>
    <xf numFmtId="187" fontId="6" fillId="0" borderId="0" xfId="4" applyNumberFormat="1" applyFont="1"/>
    <xf numFmtId="188" fontId="6" fillId="2" borderId="2" xfId="4" applyNumberFormat="1" applyFont="1" applyFill="1" applyBorder="1" applyAlignment="1">
      <alignment horizontal="right" vertical="center"/>
    </xf>
    <xf numFmtId="41" fontId="6" fillId="2" borderId="0" xfId="4" applyNumberFormat="1" applyFont="1" applyFill="1" applyAlignment="1">
      <alignment horizontal="right" wrapText="1"/>
    </xf>
    <xf numFmtId="0" fontId="9" fillId="0" borderId="0" xfId="0" applyFont="1"/>
    <xf numFmtId="188" fontId="5" fillId="2" borderId="0" xfId="4" applyNumberFormat="1" applyFont="1" applyFill="1" applyAlignment="1">
      <alignment horizontal="right" vertical="center"/>
    </xf>
    <xf numFmtId="188" fontId="5" fillId="2" borderId="2" xfId="4" applyNumberFormat="1" applyFont="1" applyFill="1" applyBorder="1" applyAlignment="1">
      <alignment horizontal="right" vertical="center"/>
    </xf>
    <xf numFmtId="0" fontId="2" fillId="0" borderId="3" xfId="4" applyFont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10" fillId="0" borderId="0" xfId="0" applyFont="1"/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65"/>
  <sheetViews>
    <sheetView showGridLines="0" tabSelected="1" view="pageBreakPreview" topLeftCell="A22" zoomScale="90" zoomScaleNormal="75" zoomScaleSheetLayoutView="90" workbookViewId="0">
      <selection activeCell="A30" sqref="A30"/>
    </sheetView>
  </sheetViews>
  <sheetFormatPr defaultRowHeight="30.75" customHeight="1" x14ac:dyDescent="0.35"/>
  <cols>
    <col min="1" max="1" width="44.7109375" style="22" customWidth="1"/>
    <col min="2" max="2" width="17.5703125" style="22" customWidth="1"/>
    <col min="3" max="4" width="17.7109375" style="22" customWidth="1"/>
    <col min="5" max="5" width="1" style="22" hidden="1" customWidth="1"/>
    <col min="6" max="16384" width="9.140625" style="22"/>
  </cols>
  <sheetData>
    <row r="1" spans="1:6" s="5" customFormat="1" ht="23.25" x14ac:dyDescent="0.35">
      <c r="A1" s="3" t="s">
        <v>17</v>
      </c>
      <c r="B1" s="4"/>
      <c r="C1" s="4"/>
      <c r="D1" s="4"/>
    </row>
    <row r="2" spans="1:6" s="1" customFormat="1" ht="23.25" x14ac:dyDescent="0.35">
      <c r="A2" s="2" t="s">
        <v>18</v>
      </c>
    </row>
    <row r="3" spans="1:6" s="4" customFormat="1" ht="8.25" customHeight="1" x14ac:dyDescent="0.35"/>
    <row r="4" spans="1:6" s="5" customFormat="1" ht="27" customHeight="1" x14ac:dyDescent="0.35">
      <c r="A4" s="6" t="s">
        <v>5</v>
      </c>
      <c r="B4" s="7" t="s">
        <v>0</v>
      </c>
      <c r="C4" s="7" t="s">
        <v>1</v>
      </c>
      <c r="D4" s="7" t="s">
        <v>2</v>
      </c>
    </row>
    <row r="5" spans="1:6" s="5" customFormat="1" ht="23.25" x14ac:dyDescent="0.35">
      <c r="A5" s="8"/>
      <c r="B5" s="29" t="s">
        <v>14</v>
      </c>
      <c r="C5" s="29"/>
      <c r="D5" s="29"/>
    </row>
    <row r="6" spans="1:6" s="11" customFormat="1" ht="25.5" customHeight="1" x14ac:dyDescent="0.35">
      <c r="A6" s="8" t="s">
        <v>3</v>
      </c>
      <c r="B6" s="9">
        <f>SUM(C6:D6)</f>
        <v>304028</v>
      </c>
      <c r="C6" s="10">
        <f>C7+C8+C9+C10+C11+C12+C13+C14</f>
        <v>171512</v>
      </c>
      <c r="D6" s="9">
        <f>D7+D8+D9+D10+D11+D12+D13+D14</f>
        <v>132516</v>
      </c>
    </row>
    <row r="7" spans="1:6" s="14" customFormat="1" ht="28.5" customHeight="1" x14ac:dyDescent="0.35">
      <c r="A7" s="12" t="s">
        <v>15</v>
      </c>
      <c r="B7" s="13">
        <f>SUM(C7:D7)</f>
        <v>1050</v>
      </c>
      <c r="C7" s="13">
        <v>618</v>
      </c>
      <c r="D7" s="13">
        <v>432</v>
      </c>
    </row>
    <row r="8" spans="1:6" s="14" customFormat="1" ht="30.75" customHeight="1" x14ac:dyDescent="0.35">
      <c r="A8" s="15" t="s">
        <v>6</v>
      </c>
      <c r="B8" s="16">
        <f t="shared" ref="B8:B14" si="0">SUM(C8:D8)</f>
        <v>0</v>
      </c>
      <c r="C8" s="25">
        <v>0</v>
      </c>
      <c r="D8" s="25">
        <v>0</v>
      </c>
    </row>
    <row r="9" spans="1:6" s="14" customFormat="1" ht="30.75" customHeight="1" x14ac:dyDescent="0.35">
      <c r="A9" s="12" t="s">
        <v>7</v>
      </c>
      <c r="B9" s="13">
        <f>SUM(C9:D9)</f>
        <v>2667</v>
      </c>
      <c r="C9" s="13">
        <v>1895</v>
      </c>
      <c r="D9" s="13">
        <v>772</v>
      </c>
    </row>
    <row r="10" spans="1:6" s="14" customFormat="1" ht="30.75" customHeight="1" x14ac:dyDescent="0.35">
      <c r="A10" s="12" t="s">
        <v>8</v>
      </c>
      <c r="B10" s="13">
        <f t="shared" si="0"/>
        <v>21103</v>
      </c>
      <c r="C10" s="13">
        <v>10520</v>
      </c>
      <c r="D10" s="13">
        <v>10583</v>
      </c>
    </row>
    <row r="11" spans="1:6" s="4" customFormat="1" ht="30.75" customHeight="1" x14ac:dyDescent="0.35">
      <c r="A11" s="12" t="s">
        <v>9</v>
      </c>
      <c r="B11" s="13">
        <f t="shared" si="0"/>
        <v>72921</v>
      </c>
      <c r="C11" s="13">
        <v>41835</v>
      </c>
      <c r="D11" s="13">
        <v>31086</v>
      </c>
    </row>
    <row r="12" spans="1:6" s="4" customFormat="1" ht="30.75" customHeight="1" x14ac:dyDescent="0.35">
      <c r="A12" s="12" t="s">
        <v>10</v>
      </c>
      <c r="B12" s="13">
        <f t="shared" si="0"/>
        <v>35118</v>
      </c>
      <c r="C12" s="13">
        <v>18509</v>
      </c>
      <c r="D12" s="13">
        <v>16609</v>
      </c>
    </row>
    <row r="13" spans="1:6" s="4" customFormat="1" ht="30.75" customHeight="1" x14ac:dyDescent="0.35">
      <c r="A13" s="12" t="s">
        <v>11</v>
      </c>
      <c r="B13" s="13">
        <f t="shared" si="0"/>
        <v>129896</v>
      </c>
      <c r="C13" s="13">
        <v>74171</v>
      </c>
      <c r="D13" s="13">
        <v>55725</v>
      </c>
    </row>
    <row r="14" spans="1:6" s="4" customFormat="1" ht="30.75" customHeight="1" x14ac:dyDescent="0.35">
      <c r="A14" s="12" t="s">
        <v>12</v>
      </c>
      <c r="B14" s="13">
        <f t="shared" si="0"/>
        <v>41273</v>
      </c>
      <c r="C14" s="13">
        <v>23964</v>
      </c>
      <c r="D14" s="13">
        <v>17309</v>
      </c>
    </row>
    <row r="15" spans="1:6" s="4" customFormat="1" ht="30" customHeight="1" x14ac:dyDescent="0.35">
      <c r="B15" s="30" t="s">
        <v>4</v>
      </c>
      <c r="C15" s="30"/>
      <c r="D15" s="30"/>
    </row>
    <row r="16" spans="1:6" s="11" customFormat="1" ht="26.25" customHeight="1" x14ac:dyDescent="0.5">
      <c r="A16" s="8" t="s">
        <v>3</v>
      </c>
      <c r="B16" s="17">
        <f>+B6/$B$6*100</f>
        <v>100</v>
      </c>
      <c r="C16" s="17">
        <f>+C6/$C$6*100</f>
        <v>100</v>
      </c>
      <c r="D16" s="17">
        <f t="shared" ref="D16:D22" si="1">+D6/$D$6*100</f>
        <v>100</v>
      </c>
      <c r="F16" s="18"/>
    </row>
    <row r="17" spans="1:6" s="14" customFormat="1" ht="27.75" customHeight="1" x14ac:dyDescent="0.5">
      <c r="A17" s="12" t="s">
        <v>15</v>
      </c>
      <c r="B17" s="19">
        <f t="shared" ref="B17:B24" si="2">+B7/$B$6*100</f>
        <v>0.34536292709881988</v>
      </c>
      <c r="C17" s="19">
        <f t="shared" ref="C17:C24" si="3">+C7/$C$6*100</f>
        <v>0.36032464200755632</v>
      </c>
      <c r="D17" s="19">
        <f t="shared" si="1"/>
        <v>0.32599837000814996</v>
      </c>
      <c r="F17" s="20"/>
    </row>
    <row r="18" spans="1:6" s="14" customFormat="1" ht="30.75" customHeight="1" x14ac:dyDescent="0.5">
      <c r="A18" s="15" t="s">
        <v>6</v>
      </c>
      <c r="B18" s="19">
        <f t="shared" si="2"/>
        <v>0</v>
      </c>
      <c r="C18" s="27">
        <f t="shared" si="3"/>
        <v>0</v>
      </c>
      <c r="D18" s="27">
        <f t="shared" si="1"/>
        <v>0</v>
      </c>
      <c r="F18" s="20"/>
    </row>
    <row r="19" spans="1:6" s="14" customFormat="1" ht="30.75" customHeight="1" x14ac:dyDescent="0.5">
      <c r="A19" s="12" t="s">
        <v>7</v>
      </c>
      <c r="B19" s="19">
        <f t="shared" si="2"/>
        <v>0.87722183483100236</v>
      </c>
      <c r="C19" s="27">
        <f t="shared" si="3"/>
        <v>1.1048789589066654</v>
      </c>
      <c r="D19" s="27">
        <f t="shared" si="1"/>
        <v>0.58257116121826791</v>
      </c>
      <c r="F19" s="20"/>
    </row>
    <row r="20" spans="1:6" s="14" customFormat="1" ht="30.75" customHeight="1" x14ac:dyDescent="0.5">
      <c r="A20" s="12" t="s">
        <v>8</v>
      </c>
      <c r="B20" s="19">
        <f t="shared" si="2"/>
        <v>6.941137000539424</v>
      </c>
      <c r="C20" s="27">
        <f t="shared" si="3"/>
        <v>6.1336816082839682</v>
      </c>
      <c r="D20" s="27">
        <f t="shared" si="1"/>
        <v>7.9862054393431734</v>
      </c>
      <c r="F20" s="20"/>
    </row>
    <row r="21" spans="1:6" s="4" customFormat="1" ht="30.75" customHeight="1" x14ac:dyDescent="0.35">
      <c r="A21" s="12" t="s">
        <v>9</v>
      </c>
      <c r="B21" s="19">
        <f t="shared" si="2"/>
        <v>23.984961911402898</v>
      </c>
      <c r="C21" s="27">
        <f t="shared" si="3"/>
        <v>24.391879285414429</v>
      </c>
      <c r="D21" s="27">
        <f t="shared" si="1"/>
        <v>23.458299375169791</v>
      </c>
      <c r="F21" s="20"/>
    </row>
    <row r="22" spans="1:6" s="4" customFormat="1" ht="30.75" customHeight="1" x14ac:dyDescent="0.35">
      <c r="A22" s="12" t="s">
        <v>10</v>
      </c>
      <c r="B22" s="19">
        <f t="shared" si="2"/>
        <v>11.5509097846251</v>
      </c>
      <c r="C22" s="27">
        <f t="shared" si="3"/>
        <v>10.791664723168058</v>
      </c>
      <c r="D22" s="27">
        <f t="shared" si="1"/>
        <v>12.533580850614264</v>
      </c>
      <c r="F22" s="20"/>
    </row>
    <row r="23" spans="1:6" s="4" customFormat="1" ht="30.75" customHeight="1" x14ac:dyDescent="0.35">
      <c r="A23" s="12" t="s">
        <v>11</v>
      </c>
      <c r="B23" s="19">
        <f t="shared" si="2"/>
        <v>42.725012169931716</v>
      </c>
      <c r="C23" s="27">
        <f t="shared" si="3"/>
        <v>43.245370586314657</v>
      </c>
      <c r="D23" s="27">
        <v>42</v>
      </c>
      <c r="F23" s="20"/>
    </row>
    <row r="24" spans="1:6" s="4" customFormat="1" ht="30.75" customHeight="1" x14ac:dyDescent="0.35">
      <c r="A24" s="21" t="s">
        <v>12</v>
      </c>
      <c r="B24" s="24">
        <f t="shared" si="2"/>
        <v>13.57539437157104</v>
      </c>
      <c r="C24" s="28">
        <f t="shared" si="3"/>
        <v>13.97220019590466</v>
      </c>
      <c r="D24" s="28">
        <f>+D14/$D$6*100</f>
        <v>13.061818950164508</v>
      </c>
      <c r="F24" s="20"/>
    </row>
    <row r="25" spans="1:6" s="4" customFormat="1" ht="27" x14ac:dyDescent="0.35">
      <c r="A25" s="4" t="s">
        <v>16</v>
      </c>
      <c r="C25" s="23"/>
    </row>
    <row r="26" spans="1:6" s="31" customFormat="1" ht="30.75" customHeight="1" x14ac:dyDescent="0.5">
      <c r="A26" s="1" t="s">
        <v>19</v>
      </c>
    </row>
    <row r="27" spans="1:6" s="31" customFormat="1" ht="27" customHeight="1" x14ac:dyDescent="0.5">
      <c r="A27" s="1" t="s">
        <v>20</v>
      </c>
    </row>
    <row r="28" spans="1:6" s="26" customFormat="1" ht="24" customHeight="1" x14ac:dyDescent="0.6"/>
    <row r="29" spans="1:6" s="26" customFormat="1" ht="27" customHeight="1" x14ac:dyDescent="0.6"/>
    <row r="65" spans="1:1" ht="30.75" customHeight="1" x14ac:dyDescent="0.35">
      <c r="A65" s="22" t="s">
        <v>13</v>
      </c>
    </row>
  </sheetData>
  <mergeCells count="2">
    <mergeCell ref="B5:D5"/>
    <mergeCell ref="B15:D1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ตารางที่6_OK</vt:lpstr>
      <vt:lpstr>ตารางที่6_OK!Print_Area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2017-05-16T04:15:43Z</cp:lastPrinted>
  <dcterms:created xsi:type="dcterms:W3CDTF">2000-11-20T04:06:35Z</dcterms:created>
  <dcterms:modified xsi:type="dcterms:W3CDTF">2019-04-04T04:47:22Z</dcterms:modified>
</cp:coreProperties>
</file>