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762\"/>
    </mc:Choice>
  </mc:AlternateContent>
  <xr:revisionPtr revIDLastSave="0" documentId="13_ncr:1_{FED1A766-BBBC-49C6-9B73-29B37665A60F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" i="1" l="1"/>
  <c r="D5" i="1"/>
  <c r="D17" i="1" s="1"/>
  <c r="B5" i="1"/>
  <c r="B17" i="1" s="1"/>
  <c r="C21" i="1" l="1"/>
  <c r="C23" i="1"/>
  <c r="C20" i="1"/>
  <c r="C16" i="1"/>
  <c r="C18" i="1"/>
  <c r="C22" i="1"/>
  <c r="C19" i="1"/>
  <c r="D21" i="1"/>
  <c r="D23" i="1"/>
  <c r="D20" i="1"/>
  <c r="D18" i="1"/>
  <c r="D22" i="1"/>
  <c r="D19" i="1"/>
  <c r="D16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<sst xmlns="http://schemas.openxmlformats.org/spreadsheetml/2006/main" count="38" uniqueCount="23">
  <si>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</si>
  <si>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</si>
  <si>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</si>
  <si>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</si>
  <si>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</si>
  <si>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</si>
  <si>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</si>
  <si>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</si>
  <si>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</si>
  <si>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</si>
  <si>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</si>
  <si>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</si>
  <si>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</si>
  <si>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</si>
  <si>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</si>
  <si>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</si>
  <si>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</si>
  <si>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</si>
  <si>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</si>
  <si>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-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</si>
  <si>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</si>
  <si>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หมายเหตุ : -- มีข้อมูลน้อยกว่าร้อยละ 0.1</t>
  </si>
  <si>
    <t>กรกฎาคม_2562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</si>
</sst>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5"/>
  <sheetViews>
    <sheetView tabSelected="1" workbookViewId="0">
      <selection activeCell="G12" sqref="G12"/>
    </sheetView>
  </sheetViews>
  <sheetFormatPr defaultRowHeight="24.6" customHeight="1" x14ac:dyDescent="0.2"/>
  <cols>
    <col min="1" max="1" width="35" style="18" customWidth="1"/>
    <col min="2" max="2" width="14.375" style="18" customWidth="1"/>
    <col min="3" max="3" width="14" style="18" customWidth="1"/>
    <col min="4" max="4" width="12.5" style="18" customWidth="1"/>
    <col min="5" max="5" width="9" style="18"/>
    <col min="31" max="16384" width="9" style="18"/>
  </cols>
  <sheetData>
    <row r="1" spans="1:4" ht="24.6" customHeight="1" x14ac:dyDescent="0.2">
      <c r="A1" s="2" t="s">
        <v>15</v>
      </c>
      <c r="B1" s="10"/>
      <c r="C1" s="10"/>
      <c r="D1" s="10"/>
    </row>
    <row r="2" spans="1:4" ht="24.6" customHeight="1" x14ac:dyDescent="0.2">
      <c r="A2" s="16" t="s">
        <v>22</v>
      </c>
      <c r="B2" s="10"/>
      <c r="C2" s="10"/>
      <c r="D2" s="10"/>
    </row>
    <row r="3" spans="1:4" ht="24.6" customHeight="1" x14ac:dyDescent="0.2">
      <c r="A3" s="1" t="s">
        <v>0</v>
      </c>
      <c r="B3" s="3" t="s">
        <v>1</v>
      </c>
      <c r="C3" s="3" t="s">
        <v>2</v>
      </c>
      <c r="D3" s="3" t="s">
        <v>3</v>
      </c>
    </row>
    <row r="4" spans="1:4" ht="24.6" customHeight="1" x14ac:dyDescent="0.2">
      <c r="A4" s="1"/>
      <c r="B4" s="21" t="s">
        <v>4</v>
      </c>
      <c r="C4" s="21"/>
      <c r="D4" s="21"/>
    </row>
    <row r="5" spans="1:4" ht="24.6" customHeight="1" x14ac:dyDescent="0.2">
      <c r="A5" s="4" t="s">
        <v>5</v>
      </c>
      <c r="B5" s="11">
        <f>SUM(B6,B7,B8,B9,B10,B11,B12,B13)</f>
        <v>228460.61000000002</v>
      </c>
      <c r="C5" s="11">
        <f>SUM(C6,C7,C8,C9,C10,C11,C12,C13)</f>
        <v>128535.98</v>
      </c>
      <c r="D5" s="11">
        <f>SUM(D6,D7,D8,D9,D10,D11,D12,D13)</f>
        <v>99924.62999999999</v>
      </c>
    </row>
    <row r="6" spans="1:4" ht="24.6" customHeight="1" x14ac:dyDescent="0.3">
      <c r="A6" s="5" t="s">
        <v>6</v>
      </c>
      <c r="B6" s="12">
        <v>1038.53</v>
      </c>
      <c r="C6" s="12">
        <v>490.83</v>
      </c>
      <c r="D6" s="12">
        <v>547.70000000000005</v>
      </c>
    </row>
    <row r="7" spans="1:4" ht="24.6" customHeight="1" x14ac:dyDescent="0.3">
      <c r="A7" s="6" t="s">
        <v>7</v>
      </c>
      <c r="B7" s="12">
        <v>330.47</v>
      </c>
      <c r="C7" s="12" t="s">
        <v>19</v>
      </c>
      <c r="D7" s="12">
        <v>330.47</v>
      </c>
    </row>
    <row r="8" spans="1:4" ht="24.6" customHeight="1" x14ac:dyDescent="0.3">
      <c r="A8" s="5" t="s">
        <v>8</v>
      </c>
      <c r="B8" s="12">
        <v>2131.86</v>
      </c>
      <c r="C8" s="12">
        <v>1187.97</v>
      </c>
      <c r="D8" s="12">
        <v>943.89</v>
      </c>
    </row>
    <row r="9" spans="1:4" ht="24.6" customHeight="1" x14ac:dyDescent="0.3">
      <c r="A9" s="7" t="s">
        <v>9</v>
      </c>
      <c r="B9" s="12">
        <v>10864.83</v>
      </c>
      <c r="C9" s="12">
        <v>6288.85</v>
      </c>
      <c r="D9" s="12">
        <v>4575.99</v>
      </c>
    </row>
    <row r="10" spans="1:4" ht="24.6" customHeight="1" x14ac:dyDescent="0.3">
      <c r="A10" s="7" t="s">
        <v>10</v>
      </c>
      <c r="B10" s="12">
        <v>13570.35</v>
      </c>
      <c r="C10" s="12">
        <v>6821.27</v>
      </c>
      <c r="D10" s="12">
        <v>6749.08</v>
      </c>
    </row>
    <row r="11" spans="1:4" ht="24.6" customHeight="1" x14ac:dyDescent="0.3">
      <c r="A11" s="7" t="s">
        <v>11</v>
      </c>
      <c r="B11" s="12">
        <v>36114.28</v>
      </c>
      <c r="C11" s="12">
        <v>18593.64</v>
      </c>
      <c r="D11" s="12">
        <v>17520.64</v>
      </c>
    </row>
    <row r="12" spans="1:4" ht="24.6" customHeight="1" x14ac:dyDescent="0.3">
      <c r="A12" s="7" t="s">
        <v>12</v>
      </c>
      <c r="B12" s="12">
        <v>111662.28</v>
      </c>
      <c r="C12" s="12">
        <v>63334.43</v>
      </c>
      <c r="D12" s="12">
        <v>48327.85</v>
      </c>
    </row>
    <row r="13" spans="1:4" ht="24.6" customHeight="1" x14ac:dyDescent="0.3">
      <c r="A13" s="7" t="s">
        <v>13</v>
      </c>
      <c r="B13" s="12">
        <v>52748.01</v>
      </c>
      <c r="C13" s="12">
        <v>31818.99</v>
      </c>
      <c r="D13" s="12">
        <v>20929.009999999998</v>
      </c>
    </row>
    <row r="14" spans="1:4" ht="24.6" customHeight="1" x14ac:dyDescent="0.2">
      <c r="A14" s="17"/>
      <c r="B14" s="21" t="s">
        <v>14</v>
      </c>
      <c r="C14" s="21"/>
      <c r="D14" s="21"/>
    </row>
    <row r="15" spans="1:4" ht="24.6" customHeight="1" x14ac:dyDescent="0.2">
      <c r="A15" s="4" t="s">
        <v>5</v>
      </c>
      <c r="B15" s="13">
        <f>SUM(B16,B17,B18,B19,B20,B21,B22,B23)</f>
        <v>100</v>
      </c>
      <c r="C15" s="13">
        <f>SUM(C16,C17,C18,C19,C20,C21,C22,C23)</f>
        <v>100</v>
      </c>
      <c r="D15" s="13">
        <f>SUM(D16,D17,D18,D19,D20,D21,D22,D23)</f>
        <v>100</v>
      </c>
    </row>
    <row r="16" spans="1:4" ht="24.6" customHeight="1" x14ac:dyDescent="0.2">
      <c r="A16" s="5" t="s">
        <v>6</v>
      </c>
      <c r="B16" s="14">
        <f>(B6*100)/$B$5</f>
        <v>0.45457726826519457</v>
      </c>
      <c r="C16" s="14">
        <f>(C6*100)/$C$5</f>
        <v>0.38186195024926095</v>
      </c>
      <c r="D16" s="14">
        <f>(D6*100)/$D$5</f>
        <v>0.54811311285315756</v>
      </c>
    </row>
    <row r="17" spans="1:4" ht="24.6" customHeight="1" x14ac:dyDescent="0.2">
      <c r="A17" s="6" t="s">
        <v>7</v>
      </c>
      <c r="B17" s="14">
        <f>(B7*100)/$B$5</f>
        <v>0.14465075620694526</v>
      </c>
      <c r="C17" s="14" t="s">
        <v>19</v>
      </c>
      <c r="D17" s="14">
        <f>(D7*100)/$D$5</f>
        <v>0.330719263108605</v>
      </c>
    </row>
    <row r="18" spans="1:4" ht="24.6" customHeight="1" x14ac:dyDescent="0.2">
      <c r="A18" s="5" t="s">
        <v>8</v>
      </c>
      <c r="B18" s="14">
        <f>(B8*100)/$B$5</f>
        <v>0.93314116599793717</v>
      </c>
      <c r="C18" s="14">
        <f>(C8*100)/$C$5</f>
        <v>0.92423148755702489</v>
      </c>
      <c r="D18" s="14">
        <f>(D8*100)/$D$5</f>
        <v>0.94460194648706741</v>
      </c>
    </row>
    <row r="19" spans="1:4" ht="24.6" customHeight="1" x14ac:dyDescent="0.2">
      <c r="A19" s="7" t="s">
        <v>9</v>
      </c>
      <c r="B19" s="14">
        <f>(B9*100)/$B$5</f>
        <v>4.755668821859488</v>
      </c>
      <c r="C19" s="14">
        <f>(C9*100)/$C$5</f>
        <v>4.8926767431189306</v>
      </c>
      <c r="D19" s="14">
        <f>(D9*100)/$D$5</f>
        <v>4.5794415250774509</v>
      </c>
    </row>
    <row r="20" spans="1:4" ht="24.6" customHeight="1" x14ac:dyDescent="0.2">
      <c r="A20" s="7" t="s">
        <v>10</v>
      </c>
      <c r="B20" s="14">
        <f>(B10*100)/$B$5</f>
        <v>5.9399079780098631</v>
      </c>
      <c r="C20" s="14">
        <f>(C10*100)/$C$5</f>
        <v>5.3068953922473696</v>
      </c>
      <c r="D20" s="14">
        <f>(D10*100)/$D$5</f>
        <v>6.7541706183950847</v>
      </c>
    </row>
    <row r="21" spans="1:4" ht="24.6" customHeight="1" x14ac:dyDescent="0.2">
      <c r="A21" s="7" t="s">
        <v>11</v>
      </c>
      <c r="B21" s="14">
        <f>(B11*100)/$B$5</f>
        <v>15.807661548308042</v>
      </c>
      <c r="C21" s="14">
        <f>(C11*100)/$C$5</f>
        <v>14.465708356523987</v>
      </c>
      <c r="D21" s="14">
        <f>(D11*100)/$D$5</f>
        <v>17.533855266714525</v>
      </c>
    </row>
    <row r="22" spans="1:4" ht="24.6" customHeight="1" x14ac:dyDescent="0.2">
      <c r="A22" s="7" t="s">
        <v>12</v>
      </c>
      <c r="B22" s="14">
        <f>(B12*100)/$B$5</f>
        <v>48.87594408506569</v>
      </c>
      <c r="C22" s="14">
        <f>(C12*100)/$C$5</f>
        <v>49.273697528116251</v>
      </c>
      <c r="D22" s="14">
        <f>(D12*100)/$D$5</f>
        <v>48.364302174548961</v>
      </c>
    </row>
    <row r="23" spans="1:4" ht="24.6" customHeight="1" x14ac:dyDescent="0.2">
      <c r="A23" s="8" t="s">
        <v>13</v>
      </c>
      <c r="B23" s="15">
        <f>(B13*100)/$B$5</f>
        <v>23.088448376286834</v>
      </c>
      <c r="C23" s="15">
        <f>(C13*100)/$C$5</f>
        <v>24.754928542187177</v>
      </c>
      <c r="D23" s="15">
        <f>(D13*100)/$D$5</f>
        <v>20.944796092815153</v>
      </c>
    </row>
    <row r="24" spans="1:4" ht="24.6" customHeight="1" x14ac:dyDescent="0.2">
      <c r="A24" s="20" t="s">
        <v>21</v>
      </c>
      <c r="B24" s="19"/>
      <c r="C24" s="19"/>
      <c r="D24" s="19"/>
    </row>
    <row r="25" spans="1:4" ht="24.6" customHeight="1" x14ac:dyDescent="0.2">
      <c r="A25" s="9" t="s">
        <v>20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3"/>
  <sheetViews>
    <sheetView workbookViewId="0">
      <selection activeCell="D18" sqref="D18"/>
    </sheetView>
  </sheetViews>
  <sheetFormatPr defaultRowHeight="15" x14ac:dyDescent="0.2"/>
  <cols>
    <col min="1" max="25" width="9" style="18"/>
  </cols>
  <sheetData>
    <row r="1" spans="1:10" x14ac:dyDescent="0.2">
      <c r="A1" s="18" t="s">
        <v>16</v>
      </c>
      <c r="B1" s="18">
        <v>228460.61</v>
      </c>
      <c r="C1" s="18">
        <v>1038.53</v>
      </c>
      <c r="D1" s="18">
        <v>330.47</v>
      </c>
      <c r="E1" s="18">
        <v>2131.86</v>
      </c>
      <c r="F1" s="18">
        <v>10864.83</v>
      </c>
      <c r="G1" s="18">
        <v>13570.35</v>
      </c>
      <c r="H1" s="18">
        <v>36114.28</v>
      </c>
      <c r="I1" s="18">
        <v>111662.28</v>
      </c>
      <c r="J1" s="18">
        <v>52748.01</v>
      </c>
    </row>
    <row r="2" spans="1:10" x14ac:dyDescent="0.2">
      <c r="A2" s="18" t="s">
        <v>17</v>
      </c>
      <c r="B2" s="18">
        <v>128535.97</v>
      </c>
      <c r="C2" s="18">
        <v>490.83</v>
      </c>
      <c r="D2" s="18" t="s">
        <v>19</v>
      </c>
      <c r="E2" s="18">
        <v>1187.97</v>
      </c>
      <c r="F2" s="18">
        <v>6288.85</v>
      </c>
      <c r="G2" s="18">
        <v>6821.27</v>
      </c>
      <c r="H2" s="18">
        <v>18593.64</v>
      </c>
      <c r="I2" s="18">
        <v>63334.43</v>
      </c>
      <c r="J2" s="18">
        <v>31818.99</v>
      </c>
    </row>
    <row r="3" spans="1:10" x14ac:dyDescent="0.2">
      <c r="A3" s="18" t="s">
        <v>18</v>
      </c>
      <c r="B3" s="18">
        <v>99924.64</v>
      </c>
      <c r="C3" s="18">
        <v>547.70000000000005</v>
      </c>
      <c r="D3" s="18">
        <v>330.47</v>
      </c>
      <c r="E3" s="18">
        <v>943.89</v>
      </c>
      <c r="F3" s="18">
        <v>4575.99</v>
      </c>
      <c r="G3" s="18">
        <v>6749.08</v>
      </c>
      <c r="H3" s="18">
        <v>17520.64</v>
      </c>
      <c r="I3" s="18">
        <v>48327.85</v>
      </c>
      <c r="J3" s="18">
        <v>20929.009999999998</v>
      </c>
    </row>
    <row r="4" spans="1:10" x14ac:dyDescent="0.2">
      <c r="B4" s="18" t="s">
        <v>16</v>
      </c>
      <c r="C4" s="18" t="s">
        <v>17</v>
      </c>
      <c r="D4" s="18" t="s">
        <v>18</v>
      </c>
    </row>
    <row r="5" spans="1:10" x14ac:dyDescent="0.2">
      <c r="B5" s="18">
        <v>228460.61</v>
      </c>
      <c r="C5" s="18">
        <v>128535.97</v>
      </c>
      <c r="D5" s="18">
        <v>99924.64</v>
      </c>
    </row>
    <row r="6" spans="1:10" x14ac:dyDescent="0.2">
      <c r="B6" s="18">
        <v>1038.53</v>
      </c>
      <c r="C6" s="18">
        <v>490.83</v>
      </c>
      <c r="D6" s="18">
        <v>547.70000000000005</v>
      </c>
    </row>
    <row r="7" spans="1:10" x14ac:dyDescent="0.2">
      <c r="B7" s="18">
        <v>330.47</v>
      </c>
      <c r="C7" s="18" t="s">
        <v>19</v>
      </c>
      <c r="D7" s="18">
        <v>330.47</v>
      </c>
    </row>
    <row r="8" spans="1:10" x14ac:dyDescent="0.2">
      <c r="B8" s="18">
        <v>2131.86</v>
      </c>
      <c r="C8" s="18">
        <v>1187.97</v>
      </c>
      <c r="D8" s="18">
        <v>943.89</v>
      </c>
    </row>
    <row r="9" spans="1:10" x14ac:dyDescent="0.2">
      <c r="B9" s="18">
        <v>10864.83</v>
      </c>
      <c r="C9" s="18">
        <v>6288.85</v>
      </c>
      <c r="D9" s="18">
        <v>4575.99</v>
      </c>
    </row>
    <row r="10" spans="1:10" x14ac:dyDescent="0.2">
      <c r="B10" s="18">
        <v>13570.35</v>
      </c>
      <c r="C10" s="18">
        <v>6821.27</v>
      </c>
      <c r="D10" s="18">
        <v>6749.08</v>
      </c>
    </row>
    <row r="11" spans="1:10" x14ac:dyDescent="0.2">
      <c r="B11" s="18">
        <v>36114.28</v>
      </c>
      <c r="C11" s="18">
        <v>18593.64</v>
      </c>
      <c r="D11" s="18">
        <v>17520.64</v>
      </c>
    </row>
    <row r="12" spans="1:10" x14ac:dyDescent="0.2">
      <c r="B12" s="18">
        <v>111662.28</v>
      </c>
      <c r="C12" s="18">
        <v>63334.43</v>
      </c>
      <c r="D12" s="18">
        <v>48327.85</v>
      </c>
    </row>
    <row r="13" spans="1:10" x14ac:dyDescent="0.2">
      <c r="B13" s="18">
        <v>52748.01</v>
      </c>
      <c r="C13" s="18">
        <v>31818.99</v>
      </c>
      <c r="D13" s="18">
        <v>20929.009999999998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2019-08-26T02:06:42Z</dcterms:modified>
</cp:coreProperties>
</file>