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462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C17" i="1" s="1"/>
  <c r="D5" i="1"/>
  <c r="B5" i="1"/>
  <c r="B17" i="1" s="1"/>
  <c r="C21" i="1" l="1"/>
  <c r="C23" i="1"/>
  <c r="C20" i="1"/>
  <c r="C16" i="1"/>
  <c r="C18" i="1"/>
  <c r="C22" i="1"/>
  <c r="C19" i="1"/>
  <c r="D21" i="1"/>
  <c r="D23" i="1"/>
  <c r="D20" i="1"/>
  <c r="D18" i="1"/>
  <c r="D22" i="1"/>
  <c r="D19" i="1"/>
  <c r="D16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<sst xmlns="http://schemas.openxmlformats.org/spreadsheetml/2006/main" count="37" uniqueCount="22">
  <si>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</si>
  <si>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</si>
  <si>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</si>
  <si>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</si>
  <si>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</si>
  <si>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</si>
  <si>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</si>
  <si>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</si>
  <si>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</si>
  <si>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</si>
  <si>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</si>
  <si>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</si>
  <si>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</si>
  <si>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</si>
  <si>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</si>
  <si>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</si>
  <si>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</si>
  <si>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</si>
  <si>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</si>
  <si>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</si>
  <si>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</si>
  <si>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เม.ย.2562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</si>
</sst>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topLeftCell="A10" workbookViewId="0">
      <selection activeCell="A9" sqref="A9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27" width="9" style="18"/>
    <col min="28" max="16384" width="9" style="4"/>
  </cols>
  <sheetData>
    <row r="1" spans="1:15" ht="24.6" customHeight="1" x14ac:dyDescent="0.2">
      <c r="A1" s="3" t="s">
        <v>15</v>
      </c>
      <c r="B1" s="12"/>
      <c r="C1" s="12"/>
      <c r="D1" s="12"/>
      <c r="F1" s="18" t="s">
        <v>16</v>
      </c>
      <c r="G1" s="18">
        <v>215530.57</v>
      </c>
      <c r="H1" s="18">
        <v>7018.14</v>
      </c>
      <c r="I1" s="18">
        <v>100.09</v>
      </c>
      <c r="J1" s="18">
        <v>2458.5700000000002</v>
      </c>
      <c r="K1" s="18">
        <v>10825.06</v>
      </c>
      <c r="L1" s="18">
        <v>6103.45</v>
      </c>
      <c r="M1" s="18">
        <v>52277.91</v>
      </c>
      <c r="N1" s="18">
        <v>87534.78</v>
      </c>
      <c r="O1" s="18">
        <v>49212.56</v>
      </c>
    </row>
    <row r="2" spans="1:15" ht="24.6" customHeight="1" x14ac:dyDescent="0.2">
      <c r="A2" s="20" t="s">
        <v>21</v>
      </c>
      <c r="B2" s="12"/>
      <c r="C2" s="12"/>
      <c r="D2" s="12"/>
      <c r="F2" s="18" t="s">
        <v>17</v>
      </c>
      <c r="G2" s="18">
        <v>122838.53</v>
      </c>
      <c r="H2" s="18">
        <v>4753.1000000000004</v>
      </c>
      <c r="I2" s="18">
        <v>100.09</v>
      </c>
      <c r="J2" s="18">
        <v>1456.64</v>
      </c>
      <c r="K2" s="18">
        <v>5363.67</v>
      </c>
      <c r="L2" s="18">
        <v>3072.7</v>
      </c>
      <c r="M2" s="18">
        <v>29198.59</v>
      </c>
      <c r="N2" s="18">
        <v>50676.95</v>
      </c>
      <c r="O2" s="18">
        <v>28216.78</v>
      </c>
    </row>
    <row r="3" spans="1:15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  <c r="F3" s="18" t="s">
        <v>18</v>
      </c>
      <c r="G3" s="18">
        <v>92692.04</v>
      </c>
      <c r="H3" s="18">
        <v>2265.04</v>
      </c>
      <c r="I3" s="18" t="s">
        <v>19</v>
      </c>
      <c r="J3" s="18">
        <v>1001.94</v>
      </c>
      <c r="K3" s="18">
        <v>5461.38</v>
      </c>
      <c r="L3" s="18">
        <v>3030.76</v>
      </c>
      <c r="M3" s="18">
        <v>23079.32</v>
      </c>
      <c r="N3" s="18">
        <v>36857.83</v>
      </c>
      <c r="O3" s="18">
        <v>20995.78</v>
      </c>
    </row>
    <row r="4" spans="1:15" ht="24.6" customHeight="1" x14ac:dyDescent="0.2">
      <c r="A4" s="1"/>
      <c r="B4" s="19" t="s">
        <v>4</v>
      </c>
      <c r="C4" s="19"/>
      <c r="D4" s="19"/>
      <c r="G4" s="18" t="s">
        <v>16</v>
      </c>
      <c r="H4" s="18" t="s">
        <v>17</v>
      </c>
      <c r="I4" s="18" t="s">
        <v>18</v>
      </c>
    </row>
    <row r="5" spans="1:15" ht="24.6" customHeight="1" x14ac:dyDescent="0.2">
      <c r="A5" s="6" t="s">
        <v>5</v>
      </c>
      <c r="B5" s="13">
        <f>SUM(B6,B7,B8,B9,B10,B11,B12,B13)</f>
        <v>215530.56</v>
      </c>
      <c r="C5" s="13">
        <f t="shared" ref="C5:D5" si="0">SUM(C6,C7,C8,C9,C10,C11,C12,C13)</f>
        <v>122838.51999999999</v>
      </c>
      <c r="D5" s="13">
        <f t="shared" si="0"/>
        <v>92692.05</v>
      </c>
      <c r="G5" s="18">
        <v>215530.57</v>
      </c>
      <c r="H5" s="18">
        <v>122838.53</v>
      </c>
      <c r="I5" s="18">
        <v>92692.04</v>
      </c>
    </row>
    <row r="6" spans="1:15" ht="24.6" customHeight="1" x14ac:dyDescent="0.3">
      <c r="A6" s="7" t="s">
        <v>6</v>
      </c>
      <c r="B6" s="14">
        <v>7018.14</v>
      </c>
      <c r="C6" s="14">
        <v>4753.1000000000004</v>
      </c>
      <c r="D6" s="14">
        <v>2265.04</v>
      </c>
      <c r="G6" s="18">
        <v>7018.14</v>
      </c>
      <c r="H6" s="18">
        <v>4753.1000000000004</v>
      </c>
      <c r="I6" s="18">
        <v>2265.04</v>
      </c>
    </row>
    <row r="7" spans="1:15" ht="24.6" customHeight="1" x14ac:dyDescent="0.3">
      <c r="A7" s="8" t="s">
        <v>7</v>
      </c>
      <c r="B7" s="14">
        <v>100.09</v>
      </c>
      <c r="C7" s="14">
        <v>100.09</v>
      </c>
      <c r="D7" s="14" t="s">
        <v>19</v>
      </c>
      <c r="G7" s="18">
        <v>100.09</v>
      </c>
      <c r="H7" s="18">
        <v>100.09</v>
      </c>
      <c r="I7" s="18" t="s">
        <v>19</v>
      </c>
    </row>
    <row r="8" spans="1:15" ht="24.6" customHeight="1" x14ac:dyDescent="0.3">
      <c r="A8" s="7" t="s">
        <v>8</v>
      </c>
      <c r="B8" s="14">
        <v>2458.5700000000002</v>
      </c>
      <c r="C8" s="14">
        <v>1456.64</v>
      </c>
      <c r="D8" s="14">
        <v>1001.94</v>
      </c>
      <c r="G8" s="18">
        <v>2458.5700000000002</v>
      </c>
      <c r="H8" s="18">
        <v>1456.64</v>
      </c>
      <c r="I8" s="18">
        <v>1001.94</v>
      </c>
    </row>
    <row r="9" spans="1:15" ht="24.6" customHeight="1" x14ac:dyDescent="0.3">
      <c r="A9" s="9" t="s">
        <v>9</v>
      </c>
      <c r="B9" s="14">
        <v>10825.06</v>
      </c>
      <c r="C9" s="14">
        <v>5363.67</v>
      </c>
      <c r="D9" s="14">
        <v>5461.38</v>
      </c>
      <c r="G9" s="18">
        <v>10825.06</v>
      </c>
      <c r="H9" s="18">
        <v>5363.67</v>
      </c>
      <c r="I9" s="18">
        <v>5461.38</v>
      </c>
    </row>
    <row r="10" spans="1:15" ht="24.6" customHeight="1" x14ac:dyDescent="0.3">
      <c r="A10" s="9" t="s">
        <v>10</v>
      </c>
      <c r="B10" s="14">
        <v>6103.45</v>
      </c>
      <c r="C10" s="14">
        <v>3072.7</v>
      </c>
      <c r="D10" s="14">
        <v>3030.76</v>
      </c>
      <c r="G10" s="18">
        <v>6103.45</v>
      </c>
      <c r="H10" s="18">
        <v>3072.7</v>
      </c>
      <c r="I10" s="18">
        <v>3030.76</v>
      </c>
    </row>
    <row r="11" spans="1:15" ht="24.6" customHeight="1" x14ac:dyDescent="0.3">
      <c r="A11" s="9" t="s">
        <v>11</v>
      </c>
      <c r="B11" s="14">
        <v>52277.91</v>
      </c>
      <c r="C11" s="14">
        <v>29198.59</v>
      </c>
      <c r="D11" s="14">
        <v>23079.32</v>
      </c>
      <c r="G11" s="18">
        <v>52277.91</v>
      </c>
      <c r="H11" s="18">
        <v>29198.59</v>
      </c>
      <c r="I11" s="18">
        <v>23079.32</v>
      </c>
    </row>
    <row r="12" spans="1:15" ht="24.6" customHeight="1" x14ac:dyDescent="0.3">
      <c r="A12" s="9" t="s">
        <v>12</v>
      </c>
      <c r="B12" s="14">
        <v>87534.78</v>
      </c>
      <c r="C12" s="14">
        <v>50676.95</v>
      </c>
      <c r="D12" s="14">
        <v>36857.83</v>
      </c>
      <c r="G12" s="18">
        <v>87534.78</v>
      </c>
      <c r="H12" s="18">
        <v>50676.95</v>
      </c>
      <c r="I12" s="18">
        <v>36857.83</v>
      </c>
    </row>
    <row r="13" spans="1:15" ht="24.6" customHeight="1" x14ac:dyDescent="0.3">
      <c r="A13" s="9" t="s">
        <v>13</v>
      </c>
      <c r="B13" s="14">
        <v>49212.56</v>
      </c>
      <c r="C13" s="14">
        <v>28216.78</v>
      </c>
      <c r="D13" s="14">
        <v>20995.78</v>
      </c>
      <c r="G13" s="18">
        <v>49212.56</v>
      </c>
      <c r="H13" s="18">
        <v>28216.78</v>
      </c>
      <c r="I13" s="18">
        <v>20995.78</v>
      </c>
    </row>
    <row r="14" spans="1:15" ht="24.6" customHeight="1" x14ac:dyDescent="0.2">
      <c r="A14" s="2"/>
      <c r="B14" s="19" t="s">
        <v>14</v>
      </c>
      <c r="C14" s="19"/>
      <c r="D14" s="19"/>
    </row>
    <row r="15" spans="1:15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100.00000000000001</v>
      </c>
      <c r="D15" s="15">
        <f t="shared" si="1"/>
        <v>100.00000000000001</v>
      </c>
    </row>
    <row r="16" spans="1:15" ht="24.6" customHeight="1" x14ac:dyDescent="0.2">
      <c r="A16" s="7" t="s">
        <v>6</v>
      </c>
      <c r="B16" s="16">
        <f>(B6*100)/$B$5</f>
        <v>3.2562157310777646</v>
      </c>
      <c r="C16" s="16">
        <f>(C6*100)/$C$5</f>
        <v>3.8693888529428726</v>
      </c>
      <c r="D16" s="16">
        <f>(D6*100)/$D$5</f>
        <v>2.4436184117192359</v>
      </c>
    </row>
    <row r="17" spans="1:4" ht="24.6" customHeight="1" x14ac:dyDescent="0.2">
      <c r="A17" s="8" t="s">
        <v>7</v>
      </c>
      <c r="B17" s="16">
        <f>(B7*100)/$B$5</f>
        <v>4.64388901508909E-2</v>
      </c>
      <c r="C17" s="16">
        <f>(C7*100)/$C$5</f>
        <v>8.1480955648114292E-2</v>
      </c>
      <c r="D17" s="16" t="s">
        <v>19</v>
      </c>
    </row>
    <row r="18" spans="1:4" ht="24.6" customHeight="1" x14ac:dyDescent="0.2">
      <c r="A18" s="7" t="s">
        <v>8</v>
      </c>
      <c r="B18" s="16">
        <f t="shared" ref="B18:B23" si="2">(B8*100)/$B$5</f>
        <v>1.1407059861951829</v>
      </c>
      <c r="C18" s="16">
        <f t="shared" ref="C18:C23" si="3">(C8*100)/$C$5</f>
        <v>1.18581695709131</v>
      </c>
      <c r="D18" s="16">
        <f t="shared" ref="D18:D23" si="4">(D8*100)/$D$5</f>
        <v>1.080934125418523</v>
      </c>
    </row>
    <row r="19" spans="1:4" ht="24.6" customHeight="1" x14ac:dyDescent="0.2">
      <c r="A19" s="9" t="s">
        <v>9</v>
      </c>
      <c r="B19" s="16">
        <f t="shared" si="2"/>
        <v>5.0225174564572193</v>
      </c>
      <c r="C19" s="16">
        <f t="shared" si="3"/>
        <v>4.366439778011002</v>
      </c>
      <c r="D19" s="16">
        <f t="shared" si="4"/>
        <v>5.891961608357998</v>
      </c>
    </row>
    <row r="20" spans="1:4" ht="24.6" customHeight="1" x14ac:dyDescent="0.2">
      <c r="A20" s="9" t="s">
        <v>10</v>
      </c>
      <c r="B20" s="16">
        <f t="shared" si="2"/>
        <v>2.8318257976966237</v>
      </c>
      <c r="C20" s="16">
        <f t="shared" si="3"/>
        <v>2.5014140515532102</v>
      </c>
      <c r="D20" s="16">
        <f t="shared" si="4"/>
        <v>3.2697086751237023</v>
      </c>
    </row>
    <row r="21" spans="1:4" ht="24.6" customHeight="1" x14ac:dyDescent="0.2">
      <c r="A21" s="9" t="s">
        <v>11</v>
      </c>
      <c r="B21" s="16">
        <f t="shared" si="2"/>
        <v>24.255451291918881</v>
      </c>
      <c r="C21" s="16">
        <f t="shared" si="3"/>
        <v>23.769897260240519</v>
      </c>
      <c r="D21" s="16">
        <f t="shared" si="4"/>
        <v>24.898920673347931</v>
      </c>
    </row>
    <row r="22" spans="1:4" ht="24.6" customHeight="1" x14ac:dyDescent="0.2">
      <c r="A22" s="9" t="s">
        <v>12</v>
      </c>
      <c r="B22" s="16">
        <f t="shared" si="2"/>
        <v>40.613628062767525</v>
      </c>
      <c r="C22" s="16">
        <f t="shared" si="3"/>
        <v>41.254933712975379</v>
      </c>
      <c r="D22" s="16">
        <f t="shared" si="4"/>
        <v>39.763744571406072</v>
      </c>
    </row>
    <row r="23" spans="1:4" ht="24.6" customHeight="1" x14ac:dyDescent="0.2">
      <c r="A23" s="10" t="s">
        <v>13</v>
      </c>
      <c r="B23" s="17">
        <f t="shared" si="2"/>
        <v>22.833216783735914</v>
      </c>
      <c r="C23" s="17">
        <f t="shared" si="3"/>
        <v>22.970628431537602</v>
      </c>
      <c r="D23" s="17">
        <f t="shared" si="4"/>
        <v>22.651111934626538</v>
      </c>
    </row>
    <row r="24" spans="1:4" ht="24.6" customHeight="1" x14ac:dyDescent="0.2">
      <c r="A24" s="11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2019-06-05T01:43:32Z</dcterms:modified>
</cp:coreProperties>
</file>