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562\"/>
    </mc:Choice>
  </mc:AlternateContent>
  <xr:revisionPtr revIDLastSave="0" documentId="13_ncr:1_{2225FAEA-8ECE-45A1-8D44-9150E7AE97BC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T-6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7" i="1" l="1"/>
  <c r="C5" i="1" l="1"/>
  <c r="D5" i="1"/>
  <c r="B5" i="1"/>
  <c r="C21" i="1" l="1"/>
  <c r="C23" i="1"/>
  <c r="C20" i="1"/>
  <c r="C16" i="1"/>
  <c r="C18" i="1"/>
  <c r="C22" i="1"/>
  <c r="C19" i="1"/>
  <c r="D21" i="1"/>
  <c r="D23" i="1"/>
  <c r="D20" i="1"/>
  <c r="D18" i="1"/>
  <c r="D22" i="1"/>
  <c r="D19" i="1"/>
  <c r="D16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<sst xmlns="http://schemas.openxmlformats.org/spreadsheetml/2006/main" count="39" uniqueCount="24">
  <si>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</si>
  <si>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</si>
  <si>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</si>
  <si>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</si>
  <si>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</si>
  <si>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</si>
  <si>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</si>
  <si>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</si>
  <si>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</si>
  <si>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</si>
  <si>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</si>
  <si>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</si>
  <si>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</si>
  <si>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</si>
  <si>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</si>
  <si>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</si>
  <si>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</si>
  <si>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</si>
  <si>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</si>
  <si>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-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</si>
  <si>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</si>
  <si>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--</t>
  </si>
  <si>
    <t>หมายเหตุ : -- มีข้อมูลน้อยกว่าร้อยละ 0.1</t>
  </si>
  <si>
    <t>พฤษภาคม_2562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</si>
</sst>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87" fontId="2" fillId="0" borderId="0" xfId="0" quotePrefix="1" applyNumberFormat="1" applyFont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workbookViewId="0">
      <selection activeCell="G16" sqref="G16"/>
    </sheetView>
  </sheetViews>
  <sheetFormatPr defaultRowHeight="24.6" customHeight="1" x14ac:dyDescent="0.2"/>
  <cols>
    <col min="1" max="1" width="35" style="18" customWidth="1"/>
    <col min="2" max="2" width="14.375" style="18" customWidth="1"/>
    <col min="3" max="3" width="14" style="18" customWidth="1"/>
    <col min="4" max="4" width="12.5" style="18" customWidth="1"/>
    <col min="5" max="16384" width="9" style="18"/>
  </cols>
  <sheetData>
    <row r="1" spans="1:15" ht="24.6" customHeight="1" x14ac:dyDescent="0.2">
      <c r="A1" s="2" t="s">
        <v>15</v>
      </c>
      <c r="B1" s="10"/>
      <c r="C1" s="10"/>
      <c r="D1" s="10"/>
      <c r="F1" s="18" t="s">
        <v>16</v>
      </c>
      <c r="G1" s="18">
        <v>219155.08</v>
      </c>
      <c r="H1" s="18">
        <v>4881.09</v>
      </c>
      <c r="I1" s="18">
        <v>101.47</v>
      </c>
      <c r="J1" s="18">
        <v>1765.44</v>
      </c>
      <c r="K1" s="18">
        <v>14365.49</v>
      </c>
      <c r="L1" s="18">
        <v>9482.61</v>
      </c>
      <c r="M1" s="18">
        <v>45931.03</v>
      </c>
      <c r="N1" s="18">
        <v>92255.37</v>
      </c>
      <c r="O1" s="18">
        <v>50372.58</v>
      </c>
    </row>
    <row r="2" spans="1:15" ht="24.6" customHeight="1" x14ac:dyDescent="0.2">
      <c r="A2" s="16" t="s">
        <v>23</v>
      </c>
      <c r="B2" s="10"/>
      <c r="C2" s="10"/>
      <c r="D2" s="10"/>
      <c r="F2" s="18" t="s">
        <v>17</v>
      </c>
      <c r="G2" s="18">
        <v>123713.75</v>
      </c>
      <c r="H2" s="18">
        <v>2864.26</v>
      </c>
      <c r="I2" s="18">
        <v>101.47</v>
      </c>
      <c r="J2" s="18">
        <v>905.79</v>
      </c>
      <c r="K2" s="18">
        <v>7212.52</v>
      </c>
      <c r="L2" s="18">
        <v>4189.7700000000004</v>
      </c>
      <c r="M2" s="18">
        <v>24810.97</v>
      </c>
      <c r="N2" s="18">
        <v>53379.83</v>
      </c>
      <c r="O2" s="18">
        <v>30249.14</v>
      </c>
    </row>
    <row r="3" spans="1:15" ht="24.6" customHeight="1" x14ac:dyDescent="0.2">
      <c r="A3" s="1" t="s">
        <v>0</v>
      </c>
      <c r="B3" s="3" t="s">
        <v>1</v>
      </c>
      <c r="C3" s="3" t="s">
        <v>2</v>
      </c>
      <c r="D3" s="3" t="s">
        <v>3</v>
      </c>
      <c r="F3" s="18" t="s">
        <v>18</v>
      </c>
      <c r="G3" s="18">
        <v>95441.33</v>
      </c>
      <c r="H3" s="18">
        <v>2016.83</v>
      </c>
      <c r="I3" s="18" t="s">
        <v>19</v>
      </c>
      <c r="J3" s="18">
        <v>859.65</v>
      </c>
      <c r="K3" s="18">
        <v>7152.97</v>
      </c>
      <c r="L3" s="18">
        <v>5292.85</v>
      </c>
      <c r="M3" s="18">
        <v>21120.05</v>
      </c>
      <c r="N3" s="18">
        <v>38875.54</v>
      </c>
      <c r="O3" s="18">
        <v>20123.439999999999</v>
      </c>
    </row>
    <row r="4" spans="1:15" ht="24.6" customHeight="1" x14ac:dyDescent="0.2">
      <c r="A4" s="1"/>
      <c r="B4" s="22" t="s">
        <v>4</v>
      </c>
      <c r="C4" s="22"/>
      <c r="D4" s="22"/>
      <c r="G4" s="18" t="s">
        <v>16</v>
      </c>
      <c r="H4" s="18" t="s">
        <v>17</v>
      </c>
      <c r="I4" s="18" t="s">
        <v>18</v>
      </c>
    </row>
    <row r="5" spans="1:15" ht="24.6" customHeight="1" x14ac:dyDescent="0.2">
      <c r="A5" s="4" t="s">
        <v>5</v>
      </c>
      <c r="B5" s="11">
        <f>SUM(B6,B7,B8,B9,B10,B11,B12,B13)</f>
        <v>219155.08000000002</v>
      </c>
      <c r="C5" s="11">
        <f t="shared" ref="C5:D5" si="0">SUM(C6,C7,C8,C9,C10,C11,C12,C13)</f>
        <v>123713.75</v>
      </c>
      <c r="D5" s="11">
        <f t="shared" si="0"/>
        <v>95441.33</v>
      </c>
      <c r="G5" s="18">
        <v>219155.08</v>
      </c>
      <c r="H5" s="18">
        <v>123713.75</v>
      </c>
      <c r="I5" s="18">
        <v>95441.33</v>
      </c>
    </row>
    <row r="6" spans="1:15" ht="24.6" customHeight="1" x14ac:dyDescent="0.3">
      <c r="A6" s="5" t="s">
        <v>6</v>
      </c>
      <c r="B6" s="12">
        <v>4881.09</v>
      </c>
      <c r="C6" s="12">
        <v>2864.26</v>
      </c>
      <c r="D6" s="12">
        <v>2016.83</v>
      </c>
      <c r="G6" s="18">
        <v>4881.09</v>
      </c>
      <c r="H6" s="18">
        <v>2864.26</v>
      </c>
      <c r="I6" s="18">
        <v>2016.83</v>
      </c>
    </row>
    <row r="7" spans="1:15" ht="24.6" customHeight="1" x14ac:dyDescent="0.3">
      <c r="A7" s="6" t="s">
        <v>7</v>
      </c>
      <c r="B7" s="12">
        <v>101.47</v>
      </c>
      <c r="C7" s="12">
        <v>101.47</v>
      </c>
      <c r="D7" s="12" t="s">
        <v>19</v>
      </c>
      <c r="G7" s="18">
        <v>101.47</v>
      </c>
      <c r="H7" s="18">
        <v>101.47</v>
      </c>
      <c r="I7" s="18" t="s">
        <v>19</v>
      </c>
    </row>
    <row r="8" spans="1:15" ht="24.6" customHeight="1" x14ac:dyDescent="0.3">
      <c r="A8" s="5" t="s">
        <v>8</v>
      </c>
      <c r="B8" s="12">
        <v>1765.44</v>
      </c>
      <c r="C8" s="12">
        <v>905.79</v>
      </c>
      <c r="D8" s="12">
        <v>859.65</v>
      </c>
      <c r="G8" s="18">
        <v>1765.44</v>
      </c>
      <c r="H8" s="18">
        <v>905.79</v>
      </c>
      <c r="I8" s="18">
        <v>859.65</v>
      </c>
    </row>
    <row r="9" spans="1:15" ht="24.6" customHeight="1" x14ac:dyDescent="0.3">
      <c r="A9" s="7" t="s">
        <v>9</v>
      </c>
      <c r="B9" s="12">
        <v>14365.49</v>
      </c>
      <c r="C9" s="12">
        <v>7212.52</v>
      </c>
      <c r="D9" s="12">
        <v>7152.97</v>
      </c>
      <c r="G9" s="18">
        <v>14365.49</v>
      </c>
      <c r="H9" s="18">
        <v>7212.52</v>
      </c>
      <c r="I9" s="18">
        <v>7152.97</v>
      </c>
    </row>
    <row r="10" spans="1:15" ht="24.6" customHeight="1" x14ac:dyDescent="0.3">
      <c r="A10" s="7" t="s">
        <v>10</v>
      </c>
      <c r="B10" s="12">
        <v>9482.61</v>
      </c>
      <c r="C10" s="12">
        <v>4189.7700000000004</v>
      </c>
      <c r="D10" s="12">
        <v>5292.85</v>
      </c>
      <c r="G10" s="18">
        <v>9482.61</v>
      </c>
      <c r="H10" s="18">
        <v>4189.7700000000004</v>
      </c>
      <c r="I10" s="18">
        <v>5292.85</v>
      </c>
    </row>
    <row r="11" spans="1:15" ht="24.6" customHeight="1" x14ac:dyDescent="0.3">
      <c r="A11" s="7" t="s">
        <v>11</v>
      </c>
      <c r="B11" s="12">
        <v>45931.03</v>
      </c>
      <c r="C11" s="12">
        <v>24810.97</v>
      </c>
      <c r="D11" s="12">
        <v>21120.05</v>
      </c>
      <c r="G11" s="18">
        <v>45931.03</v>
      </c>
      <c r="H11" s="18">
        <v>24810.97</v>
      </c>
      <c r="I11" s="18">
        <v>21120.05</v>
      </c>
    </row>
    <row r="12" spans="1:15" ht="24.6" customHeight="1" x14ac:dyDescent="0.3">
      <c r="A12" s="7" t="s">
        <v>12</v>
      </c>
      <c r="B12" s="12">
        <v>92255.37</v>
      </c>
      <c r="C12" s="12">
        <v>53379.83</v>
      </c>
      <c r="D12" s="12">
        <v>38875.54</v>
      </c>
      <c r="G12" s="18">
        <v>92255.37</v>
      </c>
      <c r="H12" s="18">
        <v>53379.83</v>
      </c>
      <c r="I12" s="18">
        <v>38875.54</v>
      </c>
    </row>
    <row r="13" spans="1:15" ht="24.6" customHeight="1" x14ac:dyDescent="0.3">
      <c r="A13" s="7" t="s">
        <v>13</v>
      </c>
      <c r="B13" s="12">
        <v>50372.58</v>
      </c>
      <c r="C13" s="12">
        <v>30249.14</v>
      </c>
      <c r="D13" s="12">
        <v>20123.439999999999</v>
      </c>
      <c r="G13" s="18">
        <v>50372.58</v>
      </c>
      <c r="H13" s="18">
        <v>30249.14</v>
      </c>
      <c r="I13" s="18">
        <v>20123.439999999999</v>
      </c>
    </row>
    <row r="14" spans="1:15" ht="24.6" customHeight="1" x14ac:dyDescent="0.2">
      <c r="A14" s="17"/>
      <c r="B14" s="22" t="s">
        <v>14</v>
      </c>
      <c r="C14" s="22"/>
      <c r="D14" s="22"/>
    </row>
    <row r="15" spans="1:15" ht="24.6" customHeight="1" x14ac:dyDescent="0.2">
      <c r="A15" s="4" t="s">
        <v>5</v>
      </c>
      <c r="B15" s="13">
        <f>SUM(B16,B17,B18,B19,B20,B21,B22,B23)</f>
        <v>99.953699453373389</v>
      </c>
      <c r="C15" s="13">
        <f t="shared" ref="C15:D15" si="1">SUM(C16,C17,C18,C19,C20,C21,C22,C23)</f>
        <v>100</v>
      </c>
      <c r="D15" s="13">
        <f t="shared" si="1"/>
        <v>100</v>
      </c>
    </row>
    <row r="16" spans="1:15" ht="24.6" customHeight="1" x14ac:dyDescent="0.2">
      <c r="A16" s="5" t="s">
        <v>6</v>
      </c>
      <c r="B16" s="14">
        <f>(B6*100)/$B$5</f>
        <v>2.2272310548311269</v>
      </c>
      <c r="C16" s="14">
        <f>(C6*100)/$C$5</f>
        <v>2.3152317345485041</v>
      </c>
      <c r="D16" s="14">
        <f>(D6*100)/$D$5</f>
        <v>2.1131620860690017</v>
      </c>
    </row>
    <row r="17" spans="1:4" ht="24.6" customHeight="1" x14ac:dyDescent="0.2">
      <c r="A17" s="6" t="s">
        <v>7</v>
      </c>
      <c r="B17" s="19" t="s">
        <v>21</v>
      </c>
      <c r="C17" s="14">
        <f>(C7*100)/$C$5</f>
        <v>8.201998565236282E-2</v>
      </c>
      <c r="D17" s="14" t="s">
        <v>19</v>
      </c>
    </row>
    <row r="18" spans="1:4" ht="24.6" customHeight="1" x14ac:dyDescent="0.2">
      <c r="A18" s="5" t="s">
        <v>8</v>
      </c>
      <c r="B18" s="14">
        <f t="shared" ref="B18:B23" si="2">(B8*100)/$B$5</f>
        <v>0.80556654219468693</v>
      </c>
      <c r="C18" s="14">
        <f t="shared" ref="C18:C23" si="3">(C8*100)/$C$5</f>
        <v>0.73216598801669175</v>
      </c>
      <c r="D18" s="14">
        <f t="shared" ref="D18:D23" si="4">(D8*100)/$D$5</f>
        <v>0.90071041549819142</v>
      </c>
    </row>
    <row r="19" spans="1:4" ht="24.6" customHeight="1" x14ac:dyDescent="0.2">
      <c r="A19" s="7" t="s">
        <v>9</v>
      </c>
      <c r="B19" s="14">
        <f t="shared" si="2"/>
        <v>6.5549427373529277</v>
      </c>
      <c r="C19" s="14">
        <f t="shared" si="3"/>
        <v>5.830006769659799</v>
      </c>
      <c r="D19" s="14">
        <f t="shared" si="4"/>
        <v>7.4946252320666531</v>
      </c>
    </row>
    <row r="20" spans="1:4" ht="24.6" customHeight="1" x14ac:dyDescent="0.2">
      <c r="A20" s="7" t="s">
        <v>10</v>
      </c>
      <c r="B20" s="14">
        <f t="shared" si="2"/>
        <v>4.3268949093034941</v>
      </c>
      <c r="C20" s="14">
        <f t="shared" si="3"/>
        <v>3.3866647805922954</v>
      </c>
      <c r="D20" s="14">
        <f t="shared" si="4"/>
        <v>5.5456582593725381</v>
      </c>
    </row>
    <row r="21" spans="1:4" ht="24.6" customHeight="1" x14ac:dyDescent="0.2">
      <c r="A21" s="7" t="s">
        <v>11</v>
      </c>
      <c r="B21" s="14">
        <f t="shared" si="2"/>
        <v>20.958231951547734</v>
      </c>
      <c r="C21" s="14">
        <f t="shared" si="3"/>
        <v>20.055143425852016</v>
      </c>
      <c r="D21" s="14">
        <f t="shared" si="4"/>
        <v>22.128830350541008</v>
      </c>
    </row>
    <row r="22" spans="1:4" ht="24.6" customHeight="1" x14ac:dyDescent="0.2">
      <c r="A22" s="7" t="s">
        <v>12</v>
      </c>
      <c r="B22" s="14">
        <f t="shared" si="2"/>
        <v>42.095930425158294</v>
      </c>
      <c r="C22" s="14">
        <f t="shared" si="3"/>
        <v>43.147855432399389</v>
      </c>
      <c r="D22" s="14">
        <f t="shared" si="4"/>
        <v>40.732395493650394</v>
      </c>
    </row>
    <row r="23" spans="1:4" ht="24.6" customHeight="1" x14ac:dyDescent="0.2">
      <c r="A23" s="8" t="s">
        <v>13</v>
      </c>
      <c r="B23" s="15">
        <f t="shared" si="2"/>
        <v>22.984901832985116</v>
      </c>
      <c r="C23" s="15">
        <f t="shared" si="3"/>
        <v>24.450911883278941</v>
      </c>
      <c r="D23" s="15">
        <f t="shared" si="4"/>
        <v>21.084618162802212</v>
      </c>
    </row>
    <row r="24" spans="1:4" ht="24.6" customHeight="1" x14ac:dyDescent="0.2">
      <c r="A24" s="21" t="s">
        <v>22</v>
      </c>
      <c r="B24" s="20"/>
      <c r="C24" s="20"/>
      <c r="D24" s="20"/>
    </row>
    <row r="25" spans="1:4" ht="24.6" customHeight="1" x14ac:dyDescent="0.2">
      <c r="A25" s="9" t="s">
        <v>20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2019-06-27T03:42:56Z</dcterms:modified>
</cp:coreProperties>
</file>