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1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2 ไตรมาส1-4\MA.1062\"/>
    </mc:Choice>
  </mc:AlternateContent>
  <xr:revisionPtr revIDLastSave="0" documentId="13_ncr:1_{E423BBF3-C825-43A4-AA81-29A54B12A7C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6" sheetId="1" r:id="rId1"/>
    <sheet name="ข้อมูล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" i="1" l="1"/>
  <c r="C17" i="1" s="1"/>
  <c r="D5" i="1"/>
  <c r="D17" i="1" s="1"/>
  <c r="B5" i="1"/>
  <c r="B17" i="1" s="1"/>
  <c r="C21" i="1" l="1"/>
  <c r="C23" i="1"/>
  <c r="C20" i="1"/>
  <c r="C16" i="1"/>
  <c r="C18" i="1"/>
  <c r="C22" i="1"/>
  <c r="C19" i="1"/>
  <c r="D21" i="1"/>
  <c r="D23" i="1"/>
  <c r="D20" i="1"/>
  <c r="D18" i="1"/>
  <c r="D22" i="1"/>
  <c r="D19" i="1"/>
  <c r="D16" i="1"/>
  <c r="B21" i="1"/>
  <c r="B23" i="1"/>
  <c r="B16" i="1"/>
  <c r="B18" i="1"/>
  <c r="B22" i="1"/>
  <c r="B19" i="1"/>
  <c r="B20" i="1"/>
  <c r="C15" i="1" l="1"/>
  <c r="D15" i="1"/>
  <c r="B15" i="1"/>
</calcChain>
</file>

<file path=xl/sharedStrings.xml><?xml version="1.0" encoding="utf-8"?>
<sst xmlns="http://schemas.openxmlformats.org/spreadsheetml/2006/main" count="33" uniqueCount="21">
  <si>
    <t>ชั่วโมงทำงานต่อสัปดาห์</t>
  </si>
  <si>
    <t>รวม</t>
  </si>
  <si>
    <t>ชาย</t>
  </si>
  <si>
    <t>หญิง</t>
  </si>
  <si>
    <t>จำนวน</t>
  </si>
  <si>
    <t>ยอดรวม</t>
  </si>
  <si>
    <t>0 ชั่วโมง (ไม่ได้ทำงาน)</t>
  </si>
  <si>
    <t xml:space="preserve"> 1-9 </t>
  </si>
  <si>
    <t xml:space="preserve"> 10-19 </t>
  </si>
  <si>
    <t xml:space="preserve"> 20-29 </t>
  </si>
  <si>
    <t xml:space="preserve"> 30-34 </t>
  </si>
  <si>
    <t xml:space="preserve"> 35-39 </t>
  </si>
  <si>
    <t xml:space="preserve"> 40-49 </t>
  </si>
  <si>
    <t>50 ชั่วโมง ขึ้นไป</t>
  </si>
  <si>
    <t>ร้อยละ</t>
  </si>
  <si>
    <t xml:space="preserve">ตารางที่ 6  จำนวนและร้อยละของผูมีงานทำ จำแนกตามชั่วโมงทำงานต่อสัปดาห์และเพศ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</si>
  <si>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</si>
  <si>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</si>
  <si>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</si>
  <si>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</si>
  <si>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ตุลาคม_2562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</si>
</sst>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10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b/>
      <sz val="12"/>
      <name val="TH SarabunPSK"/>
      <family val="2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16" fontId="5" fillId="0" borderId="0" xfId="0" applyNumberFormat="1" applyFont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187" fontId="3" fillId="0" borderId="0" xfId="0" applyNumberFormat="1" applyFont="1" applyAlignment="1">
      <alignment horizontal="right" vertical="center"/>
    </xf>
    <xf numFmtId="187" fontId="2" fillId="0" borderId="0" xfId="0" applyNumberFormat="1" applyFont="1" applyAlignment="1">
      <alignment horizontal="right" vertical="center"/>
    </xf>
    <xf numFmtId="187" fontId="2" fillId="0" borderId="3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4"/>
  <sheetViews>
    <sheetView tabSelected="1" workbookViewId="0">
      <selection activeCell="H11" sqref="H11"/>
    </sheetView>
  </sheetViews>
  <sheetFormatPr defaultRowHeight="24.6" customHeight="1" x14ac:dyDescent="0.2"/>
  <cols>
    <col min="1" max="1" width="35" style="18" customWidth="1"/>
    <col min="2" max="2" width="14.375" style="18" customWidth="1"/>
    <col min="3" max="3" width="14" style="18" customWidth="1"/>
    <col min="4" max="4" width="12.5" style="18" customWidth="1"/>
    <col min="5" max="5" width="9" style="18"/>
    <col min="31" max="16384" width="9" style="18"/>
  </cols>
  <sheetData>
    <row r="1" spans="1:4" ht="24.6" customHeight="1" x14ac:dyDescent="0.2">
      <c r="A1" s="2" t="s">
        <v>15</v>
      </c>
      <c r="B1" s="10"/>
      <c r="C1" s="10"/>
      <c r="D1" s="10"/>
    </row>
    <row r="2" spans="1:4" ht="24.6" customHeight="1" x14ac:dyDescent="0.2">
      <c r="A2" s="16" t="s">
        <v>20</v>
      </c>
      <c r="B2" s="10"/>
      <c r="C2" s="10"/>
      <c r="D2" s="10"/>
    </row>
    <row r="3" spans="1:4" ht="24.6" customHeight="1" x14ac:dyDescent="0.2">
      <c r="A3" s="1" t="s">
        <v>0</v>
      </c>
      <c r="B3" s="3" t="s">
        <v>1</v>
      </c>
      <c r="C3" s="3" t="s">
        <v>2</v>
      </c>
      <c r="D3" s="3" t="s">
        <v>3</v>
      </c>
    </row>
    <row r="4" spans="1:4" ht="24.6" customHeight="1" x14ac:dyDescent="0.2">
      <c r="A4" s="1"/>
      <c r="B4" s="19" t="s">
        <v>4</v>
      </c>
      <c r="C4" s="19"/>
      <c r="D4" s="19"/>
    </row>
    <row r="5" spans="1:4" ht="24.6" customHeight="1" x14ac:dyDescent="0.2">
      <c r="A5" s="4" t="s">
        <v>5</v>
      </c>
      <c r="B5" s="11">
        <f>SUM(B6,B7,B8,B9,B10,B11,B12,B13)</f>
        <v>223644.48</v>
      </c>
      <c r="C5" s="11">
        <f>SUM(C6,C7,C8,C9,C10,C11,C12,C13)</f>
        <v>128216.35</v>
      </c>
      <c r="D5" s="11">
        <f>SUM(D6,D7,D8,D9,D10,D11,D12,D13)</f>
        <v>95428.12</v>
      </c>
    </row>
    <row r="6" spans="1:4" ht="24.6" customHeight="1" x14ac:dyDescent="0.3">
      <c r="A6" s="5" t="s">
        <v>6</v>
      </c>
      <c r="B6" s="12">
        <v>958.74</v>
      </c>
      <c r="C6" s="12">
        <v>767.5</v>
      </c>
      <c r="D6" s="12">
        <v>191.24</v>
      </c>
    </row>
    <row r="7" spans="1:4" ht="24.6" customHeight="1" x14ac:dyDescent="0.3">
      <c r="A7" s="6" t="s">
        <v>7</v>
      </c>
      <c r="B7" s="12">
        <v>883.1</v>
      </c>
      <c r="C7" s="12">
        <v>233.12</v>
      </c>
      <c r="D7" s="12">
        <v>649.98</v>
      </c>
    </row>
    <row r="8" spans="1:4" ht="24.6" customHeight="1" x14ac:dyDescent="0.3">
      <c r="A8" s="5" t="s">
        <v>8</v>
      </c>
      <c r="B8" s="12">
        <v>2612.89</v>
      </c>
      <c r="C8" s="12">
        <v>1414.68</v>
      </c>
      <c r="D8" s="12">
        <v>1198.21</v>
      </c>
    </row>
    <row r="9" spans="1:4" ht="24.6" customHeight="1" x14ac:dyDescent="0.3">
      <c r="A9" s="7" t="s">
        <v>9</v>
      </c>
      <c r="B9" s="12">
        <v>23124.23</v>
      </c>
      <c r="C9" s="12">
        <v>14096.67</v>
      </c>
      <c r="D9" s="12">
        <v>9027.5499999999993</v>
      </c>
    </row>
    <row r="10" spans="1:4" ht="24.6" customHeight="1" x14ac:dyDescent="0.3">
      <c r="A10" s="7" t="s">
        <v>10</v>
      </c>
      <c r="B10" s="12">
        <v>10078.549999999999</v>
      </c>
      <c r="C10" s="12">
        <v>8053.88</v>
      </c>
      <c r="D10" s="12">
        <v>2024.67</v>
      </c>
    </row>
    <row r="11" spans="1:4" ht="24.6" customHeight="1" x14ac:dyDescent="0.3">
      <c r="A11" s="7" t="s">
        <v>11</v>
      </c>
      <c r="B11" s="12">
        <v>41083.47</v>
      </c>
      <c r="C11" s="12">
        <v>23305.4</v>
      </c>
      <c r="D11" s="12">
        <v>17778.07</v>
      </c>
    </row>
    <row r="12" spans="1:4" ht="24.6" customHeight="1" x14ac:dyDescent="0.3">
      <c r="A12" s="7" t="s">
        <v>12</v>
      </c>
      <c r="B12" s="12">
        <v>101719.99</v>
      </c>
      <c r="C12" s="12">
        <v>58065.55</v>
      </c>
      <c r="D12" s="12">
        <v>43654.44</v>
      </c>
    </row>
    <row r="13" spans="1:4" ht="24.6" customHeight="1" x14ac:dyDescent="0.3">
      <c r="A13" s="7" t="s">
        <v>13</v>
      </c>
      <c r="B13" s="12">
        <v>43183.51</v>
      </c>
      <c r="C13" s="12">
        <v>22279.55</v>
      </c>
      <c r="D13" s="12">
        <v>20903.96</v>
      </c>
    </row>
    <row r="14" spans="1:4" ht="24.6" customHeight="1" x14ac:dyDescent="0.2">
      <c r="A14" s="17"/>
      <c r="B14" s="19" t="s">
        <v>14</v>
      </c>
      <c r="C14" s="19"/>
      <c r="D14" s="19"/>
    </row>
    <row r="15" spans="1:4" ht="24.6" customHeight="1" x14ac:dyDescent="0.2">
      <c r="A15" s="4" t="s">
        <v>5</v>
      </c>
      <c r="B15" s="13">
        <f>SUM(B16,B17,B18,B19,B20,B21,B22,B23)</f>
        <v>100</v>
      </c>
      <c r="C15" s="13">
        <f>SUM(C16,C17,C18,C19,C20,C21,C22,C23)</f>
        <v>100</v>
      </c>
      <c r="D15" s="13">
        <f>SUM(D16,D17,D18,D19,D20,D21,D22,D23)</f>
        <v>100</v>
      </c>
    </row>
    <row r="16" spans="1:4" ht="24.6" customHeight="1" x14ac:dyDescent="0.2">
      <c r="A16" s="5" t="s">
        <v>6</v>
      </c>
      <c r="B16" s="14">
        <f t="shared" ref="B16:B23" si="0">(B6*100)/$B$5</f>
        <v>0.42868931976322416</v>
      </c>
      <c r="C16" s="14">
        <f>(C6*100)/$C$5</f>
        <v>0.59859760475165602</v>
      </c>
      <c r="D16" s="14">
        <f t="shared" ref="D16:D23" si="1">(D6*100)/$D$5</f>
        <v>0.20040214561494035</v>
      </c>
    </row>
    <row r="17" spans="1:4" ht="24.6" customHeight="1" x14ac:dyDescent="0.2">
      <c r="A17" s="6" t="s">
        <v>7</v>
      </c>
      <c r="B17" s="14">
        <f t="shared" si="0"/>
        <v>0.39486778300989139</v>
      </c>
      <c r="C17" s="14">
        <f>(C7*100)/$C$5</f>
        <v>0.18181768549798835</v>
      </c>
      <c r="D17" s="14">
        <f t="shared" si="1"/>
        <v>0.68111998853168232</v>
      </c>
    </row>
    <row r="18" spans="1:4" ht="24.6" customHeight="1" x14ac:dyDescent="0.2">
      <c r="A18" s="5" t="s">
        <v>8</v>
      </c>
      <c r="B18" s="14">
        <f t="shared" si="0"/>
        <v>1.1683230455766223</v>
      </c>
      <c r="C18" s="14">
        <f t="shared" ref="C18:C23" si="2">(C8*100)/$C$5</f>
        <v>1.1033538234398343</v>
      </c>
      <c r="D18" s="14">
        <f t="shared" si="1"/>
        <v>1.2556152211738008</v>
      </c>
    </row>
    <row r="19" spans="1:4" ht="24.6" customHeight="1" x14ac:dyDescent="0.2">
      <c r="A19" s="7" t="s">
        <v>9</v>
      </c>
      <c r="B19" s="14">
        <f t="shared" si="0"/>
        <v>10.339727589073515</v>
      </c>
      <c r="C19" s="14">
        <f t="shared" si="2"/>
        <v>10.994440256644335</v>
      </c>
      <c r="D19" s="14">
        <f t="shared" si="1"/>
        <v>9.4600522361752475</v>
      </c>
    </row>
    <row r="20" spans="1:4" ht="24.6" customHeight="1" x14ac:dyDescent="0.2">
      <c r="A20" s="7" t="s">
        <v>10</v>
      </c>
      <c r="B20" s="14">
        <f t="shared" si="0"/>
        <v>4.5065051460246179</v>
      </c>
      <c r="C20" s="14">
        <f t="shared" si="2"/>
        <v>6.2814765823547463</v>
      </c>
      <c r="D20" s="14">
        <f t="shared" si="1"/>
        <v>2.1216702162842567</v>
      </c>
    </row>
    <row r="21" spans="1:4" ht="24.6" customHeight="1" x14ac:dyDescent="0.2">
      <c r="A21" s="7" t="s">
        <v>11</v>
      </c>
      <c r="B21" s="14">
        <f t="shared" si="0"/>
        <v>18.369990620828201</v>
      </c>
      <c r="C21" s="14">
        <f t="shared" si="2"/>
        <v>18.176621000363838</v>
      </c>
      <c r="D21" s="14">
        <f t="shared" si="1"/>
        <v>18.629802200860713</v>
      </c>
    </row>
    <row r="22" spans="1:4" ht="24.6" customHeight="1" x14ac:dyDescent="0.2">
      <c r="A22" s="7" t="s">
        <v>12</v>
      </c>
      <c r="B22" s="14">
        <f t="shared" si="0"/>
        <v>45.48289767759973</v>
      </c>
      <c r="C22" s="14">
        <f t="shared" si="2"/>
        <v>45.287165014446281</v>
      </c>
      <c r="D22" s="14">
        <f t="shared" si="1"/>
        <v>45.745887061381907</v>
      </c>
    </row>
    <row r="23" spans="1:4" ht="24.6" customHeight="1" x14ac:dyDescent="0.2">
      <c r="A23" s="8" t="s">
        <v>13</v>
      </c>
      <c r="B23" s="15">
        <f t="shared" si="0"/>
        <v>19.308998818124195</v>
      </c>
      <c r="C23" s="15">
        <f t="shared" si="2"/>
        <v>17.376528032501316</v>
      </c>
      <c r="D23" s="15">
        <f t="shared" si="1"/>
        <v>21.905450929977455</v>
      </c>
    </row>
    <row r="24" spans="1:4" ht="24.6" customHeight="1" x14ac:dyDescent="0.2">
      <c r="A24" s="9" t="s">
        <v>19</v>
      </c>
    </row>
  </sheetData>
  <mergeCells count="2">
    <mergeCell ref="B4:D4"/>
    <mergeCell ref="B14:D14"/>
  </mergeCells>
  <pageMargins left="0.98425196850393704" right="0.78740157480314965" top="0.98425196850393704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3"/>
  <sheetViews>
    <sheetView workbookViewId="0">
      <selection activeCell="B6" sqref="B6:D13"/>
    </sheetView>
  </sheetViews>
  <sheetFormatPr defaultRowHeight="15" x14ac:dyDescent="0.2"/>
  <cols>
    <col min="1" max="25" width="9" style="18"/>
  </cols>
  <sheetData>
    <row r="1" spans="1:10" x14ac:dyDescent="0.2">
      <c r="A1" s="18" t="s">
        <v>16</v>
      </c>
      <c r="B1" s="18">
        <v>223644.48</v>
      </c>
      <c r="C1" s="18">
        <v>958.74</v>
      </c>
      <c r="D1" s="18">
        <v>883.1</v>
      </c>
      <c r="E1" s="18">
        <v>2612.89</v>
      </c>
      <c r="F1" s="18">
        <v>23124.23</v>
      </c>
      <c r="G1" s="18">
        <v>10078.549999999999</v>
      </c>
      <c r="H1" s="18">
        <v>41083.47</v>
      </c>
      <c r="I1" s="18">
        <v>101719.99</v>
      </c>
      <c r="J1" s="18">
        <v>43183.51</v>
      </c>
    </row>
    <row r="2" spans="1:10" x14ac:dyDescent="0.2">
      <c r="A2" s="18" t="s">
        <v>17</v>
      </c>
      <c r="B2" s="18">
        <v>128216.36</v>
      </c>
      <c r="C2" s="18">
        <v>767.5</v>
      </c>
      <c r="D2" s="18">
        <v>233.12</v>
      </c>
      <c r="E2" s="18">
        <v>1414.68</v>
      </c>
      <c r="F2" s="18">
        <v>14096.67</v>
      </c>
      <c r="G2" s="18">
        <v>8053.88</v>
      </c>
      <c r="H2" s="18">
        <v>23305.4</v>
      </c>
      <c r="I2" s="18">
        <v>58065.55</v>
      </c>
      <c r="J2" s="18">
        <v>22279.55</v>
      </c>
    </row>
    <row r="3" spans="1:10" x14ac:dyDescent="0.2">
      <c r="A3" s="18" t="s">
        <v>18</v>
      </c>
      <c r="B3" s="18">
        <v>95428.12</v>
      </c>
      <c r="C3" s="18">
        <v>191.24</v>
      </c>
      <c r="D3" s="18">
        <v>649.98</v>
      </c>
      <c r="E3" s="18">
        <v>1198.21</v>
      </c>
      <c r="F3" s="18">
        <v>9027.5499999999993</v>
      </c>
      <c r="G3" s="18">
        <v>2024.67</v>
      </c>
      <c r="H3" s="18">
        <v>17778.07</v>
      </c>
      <c r="I3" s="18">
        <v>43654.44</v>
      </c>
      <c r="J3" s="18">
        <v>20903.96</v>
      </c>
    </row>
    <row r="4" spans="1:10" x14ac:dyDescent="0.2">
      <c r="B4" s="18" t="s">
        <v>16</v>
      </c>
      <c r="C4" s="18" t="s">
        <v>17</v>
      </c>
      <c r="D4" s="18" t="s">
        <v>18</v>
      </c>
    </row>
    <row r="5" spans="1:10" x14ac:dyDescent="0.2">
      <c r="B5" s="18">
        <v>223644.48</v>
      </c>
      <c r="C5" s="18">
        <v>128216.36</v>
      </c>
      <c r="D5" s="18">
        <v>95428.12</v>
      </c>
    </row>
    <row r="6" spans="1:10" x14ac:dyDescent="0.2">
      <c r="B6" s="18">
        <v>958.74</v>
      </c>
      <c r="C6" s="18">
        <v>767.5</v>
      </c>
      <c r="D6" s="18">
        <v>191.24</v>
      </c>
    </row>
    <row r="7" spans="1:10" x14ac:dyDescent="0.2">
      <c r="B7" s="18">
        <v>883.1</v>
      </c>
      <c r="C7" s="18">
        <v>233.12</v>
      </c>
      <c r="D7" s="18">
        <v>649.98</v>
      </c>
    </row>
    <row r="8" spans="1:10" x14ac:dyDescent="0.2">
      <c r="B8" s="18">
        <v>2612.89</v>
      </c>
      <c r="C8" s="18">
        <v>1414.68</v>
      </c>
      <c r="D8" s="18">
        <v>1198.21</v>
      </c>
    </row>
    <row r="9" spans="1:10" x14ac:dyDescent="0.2">
      <c r="B9" s="18">
        <v>23124.23</v>
      </c>
      <c r="C9" s="18">
        <v>14096.67</v>
      </c>
      <c r="D9" s="18">
        <v>9027.5499999999993</v>
      </c>
    </row>
    <row r="10" spans="1:10" x14ac:dyDescent="0.2">
      <c r="B10" s="18">
        <v>10078.549999999999</v>
      </c>
      <c r="C10" s="18">
        <v>8053.88</v>
      </c>
      <c r="D10" s="18">
        <v>2024.67</v>
      </c>
    </row>
    <row r="11" spans="1:10" x14ac:dyDescent="0.2">
      <c r="B11" s="18">
        <v>41083.47</v>
      </c>
      <c r="C11" s="18">
        <v>23305.4</v>
      </c>
      <c r="D11" s="18">
        <v>17778.07</v>
      </c>
    </row>
    <row r="12" spans="1:10" x14ac:dyDescent="0.2">
      <c r="B12" s="18">
        <v>101719.99</v>
      </c>
      <c r="C12" s="18">
        <v>58065.55</v>
      </c>
      <c r="D12" s="18">
        <v>43654.44</v>
      </c>
    </row>
    <row r="13" spans="1:10" x14ac:dyDescent="0.2">
      <c r="B13" s="18">
        <v>43183.51</v>
      </c>
      <c r="C13" s="18">
        <v>22279.55</v>
      </c>
      <c r="D13" s="18">
        <v>20903.96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T-6</vt:lpstr>
      <vt:lpstr>ข้อมูล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2016-11-17T04:17:14Z</cp:lastPrinted>
  <dcterms:created xsi:type="dcterms:W3CDTF">2013-01-09T03:39:43Z</dcterms:created>
  <dcterms:modified xsi:type="dcterms:W3CDTF">2019-11-27T06:29:18Z</dcterms:modified>
</cp:coreProperties>
</file>