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D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<sst xmlns="http://schemas.openxmlformats.org/spreadsheetml/2006/main" count="30" uniqueCount="21">
  <si>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</si>
  <si>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4/2561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</si>
  <si>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</si>
  <si>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</si>
  <si>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</si>
  <si>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</si>
  <si>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</si>
  <si>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</si>
  <si>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</si>
  <si>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</si>
  <si>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</si>
  <si>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3.  10 - 19  ชั่วโมง</t>
  </si>
  <si>
    <t>-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</si>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</sst>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0.0000"/>
    <numFmt numFmtId="189" formatCode="0.000"/>
  </numFmts>
  <fonts count="12" x14ac:knownFonts="1">
    <font>
      <sz val="11"/>
      <color theme="1"/>
      <name val="Tahoma"/>
      <family val="2"/>
      <scheme val="minor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87" fontId="8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0" fontId="6" fillId="0" borderId="2" xfId="0" applyFont="1" applyBorder="1"/>
    <xf numFmtId="189" fontId="6" fillId="0" borderId="2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9" fillId="0" borderId="0" xfId="0" applyFont="1"/>
    <xf numFmtId="187" fontId="2" fillId="0" borderId="0" xfId="0" applyNumberFormat="1" applyFont="1"/>
    <xf numFmtId="2" fontId="2" fillId="0" borderId="0" xfId="0" applyNumberFormat="1" applyFont="1"/>
    <xf numFmtId="187" fontId="10" fillId="0" borderId="0" xfId="0" applyNumberFormat="1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sqref="A1:XFD1048576"/>
    </sheetView>
  </sheetViews>
  <sheetFormatPr defaultColWidth="8" defaultRowHeight="21" x14ac:dyDescent="0.35"/>
  <cols>
    <col min="1" max="1" width="27.75" style="39" customWidth="1"/>
    <col min="2" max="4" width="16.375" style="39" customWidth="1"/>
    <col min="5" max="5" width="0.75" style="39" customWidth="1"/>
    <col min="6" max="6" width="0.125" style="39" customWidth="1"/>
    <col min="7" max="7" width="10.125" style="39" bestFit="1" customWidth="1"/>
    <col min="8" max="16384" width="8" style="39"/>
  </cols>
  <sheetData>
    <row r="1" spans="1:20" s="3" customFormat="1" ht="30.75" customHeight="1" x14ac:dyDescent="0.35">
      <c r="A1" s="1" t="s">
        <v>0</v>
      </c>
      <c r="B1" s="2"/>
      <c r="C1" s="2"/>
      <c r="D1" s="2"/>
    </row>
    <row r="2" spans="1:20" s="3" customFormat="1" ht="18.75" customHeight="1" x14ac:dyDescent="0.35">
      <c r="A2" s="1" t="s">
        <v>1</v>
      </c>
      <c r="B2" s="2"/>
      <c r="C2" s="2"/>
      <c r="D2" s="2"/>
    </row>
    <row r="3" spans="1:20" s="3" customFormat="1" ht="6" customHeight="1" x14ac:dyDescent="0.35">
      <c r="B3" s="2"/>
      <c r="C3" s="2"/>
      <c r="D3" s="2"/>
    </row>
    <row r="4" spans="1:20" s="7" customFormat="1" ht="27.95" customHeight="1" x14ac:dyDescent="0.3">
      <c r="A4" s="4" t="s">
        <v>2</v>
      </c>
      <c r="B4" s="5" t="s">
        <v>3</v>
      </c>
      <c r="C4" s="5"/>
      <c r="D4" s="5"/>
      <c r="E4" s="6"/>
    </row>
    <row r="5" spans="1:20" s="7" customFormat="1" ht="27.95" customHeight="1" x14ac:dyDescent="0.3">
      <c r="A5" s="8"/>
      <c r="B5" s="9" t="s">
        <v>4</v>
      </c>
      <c r="C5" s="9" t="s">
        <v>5</v>
      </c>
      <c r="D5" s="9" t="s">
        <v>6</v>
      </c>
      <c r="E5" s="10"/>
      <c r="G5" s="11"/>
      <c r="H5" s="12"/>
      <c r="I5" s="12"/>
      <c r="K5" s="11"/>
      <c r="L5" s="13"/>
      <c r="M5" s="13"/>
      <c r="N5" s="13"/>
      <c r="O5" s="13"/>
      <c r="P5" s="13"/>
      <c r="Q5" s="13"/>
      <c r="R5" s="13"/>
      <c r="S5" s="13"/>
      <c r="T5" s="13"/>
    </row>
    <row r="6" spans="1:20" s="17" customFormat="1" ht="30.75" customHeight="1" x14ac:dyDescent="0.3">
      <c r="A6" s="14" t="s">
        <v>7</v>
      </c>
      <c r="B6" s="15">
        <v>632962.06999999995</v>
      </c>
      <c r="C6" s="15">
        <v>346191.37</v>
      </c>
      <c r="D6" s="15">
        <v>286770.7</v>
      </c>
      <c r="E6" s="16"/>
      <c r="G6" s="13"/>
      <c r="H6" s="18"/>
      <c r="I6" s="18"/>
      <c r="K6" s="12"/>
      <c r="L6" s="18"/>
      <c r="M6" s="18"/>
      <c r="N6" s="18"/>
      <c r="O6" s="18"/>
      <c r="P6" s="18"/>
      <c r="Q6" s="18"/>
      <c r="R6" s="18"/>
      <c r="S6" s="18"/>
      <c r="T6" s="18"/>
    </row>
    <row r="7" spans="1:20" s="17" customFormat="1" ht="27.95" customHeight="1" x14ac:dyDescent="0.3">
      <c r="A7" s="11" t="s">
        <v>8</v>
      </c>
      <c r="B7" s="19">
        <v>4769.54</v>
      </c>
      <c r="C7" s="19">
        <v>2543.29</v>
      </c>
      <c r="D7" s="19">
        <v>2226.25</v>
      </c>
      <c r="E7" s="16"/>
      <c r="F7" s="17" t="s">
        <v>9</v>
      </c>
      <c r="G7" s="13"/>
      <c r="H7" s="18"/>
      <c r="I7" s="18"/>
      <c r="K7" s="12"/>
      <c r="L7" s="18"/>
      <c r="M7" s="18"/>
      <c r="N7" s="18"/>
      <c r="O7" s="18"/>
      <c r="P7" s="18"/>
      <c r="Q7" s="18"/>
      <c r="R7" s="18"/>
      <c r="S7" s="18"/>
      <c r="T7" s="18"/>
    </row>
    <row r="8" spans="1:20" s="12" customFormat="1" ht="27.95" customHeight="1" x14ac:dyDescent="0.3">
      <c r="A8" s="20" t="s">
        <v>10</v>
      </c>
      <c r="B8" s="19">
        <v>1756.71</v>
      </c>
      <c r="C8" s="19">
        <v>1316.3</v>
      </c>
      <c r="D8" s="19">
        <v>440.41</v>
      </c>
      <c r="E8" s="21"/>
      <c r="G8" s="13"/>
      <c r="H8" s="18"/>
      <c r="I8" s="18"/>
    </row>
    <row r="9" spans="1:20" s="12" customFormat="1" ht="27.95" customHeight="1" x14ac:dyDescent="0.3">
      <c r="A9" s="22" t="s">
        <v>11</v>
      </c>
      <c r="B9" s="19">
        <v>2101.5700000000002</v>
      </c>
      <c r="C9" s="19" t="s">
        <v>12</v>
      </c>
      <c r="D9" s="19">
        <v>2101.5700000000002</v>
      </c>
      <c r="E9" s="21"/>
      <c r="F9" s="18"/>
      <c r="G9" s="13"/>
      <c r="H9" s="18"/>
      <c r="I9" s="18"/>
    </row>
    <row r="10" spans="1:20" s="12" customFormat="1" ht="27.95" customHeight="1" x14ac:dyDescent="0.3">
      <c r="A10" s="20" t="s">
        <v>13</v>
      </c>
      <c r="B10" s="19">
        <v>9186.23</v>
      </c>
      <c r="C10" s="19">
        <v>6927.82</v>
      </c>
      <c r="D10" s="19">
        <v>2258.4</v>
      </c>
      <c r="E10" s="21"/>
      <c r="G10" s="13"/>
      <c r="H10" s="18"/>
      <c r="I10" s="18"/>
    </row>
    <row r="11" spans="1:20" s="12" customFormat="1" ht="27.95" customHeight="1" x14ac:dyDescent="0.3">
      <c r="A11" s="20" t="s">
        <v>14</v>
      </c>
      <c r="B11" s="19">
        <v>17141.13</v>
      </c>
      <c r="C11" s="19">
        <v>10570.62</v>
      </c>
      <c r="D11" s="19">
        <v>6570.51</v>
      </c>
      <c r="E11" s="21"/>
      <c r="G11" s="13"/>
      <c r="H11" s="18"/>
      <c r="I11" s="18"/>
    </row>
    <row r="12" spans="1:20" s="11" customFormat="1" ht="27.95" customHeight="1" x14ac:dyDescent="0.3">
      <c r="A12" s="20" t="s">
        <v>15</v>
      </c>
      <c r="B12" s="19">
        <v>116282.13</v>
      </c>
      <c r="C12" s="19">
        <v>49352.36</v>
      </c>
      <c r="D12" s="19">
        <v>66929.77</v>
      </c>
      <c r="E12" s="23"/>
      <c r="F12" s="13"/>
      <c r="G12" s="13"/>
      <c r="H12" s="18"/>
      <c r="I12" s="18"/>
    </row>
    <row r="13" spans="1:20" s="11" customFormat="1" ht="27.95" customHeight="1" x14ac:dyDescent="0.3">
      <c r="A13" s="20" t="s">
        <v>16</v>
      </c>
      <c r="B13" s="19">
        <v>410421</v>
      </c>
      <c r="C13" s="19">
        <v>231391.08</v>
      </c>
      <c r="D13" s="19">
        <v>179029.92</v>
      </c>
      <c r="E13" s="23"/>
      <c r="G13" s="13"/>
      <c r="H13" s="18"/>
      <c r="I13" s="18"/>
    </row>
    <row r="14" spans="1:20" s="11" customFormat="1" ht="27.95" customHeight="1" x14ac:dyDescent="0.3">
      <c r="A14" s="24" t="s">
        <v>17</v>
      </c>
      <c r="B14" s="19">
        <v>71303.78</v>
      </c>
      <c r="C14" s="19">
        <v>44089.91</v>
      </c>
      <c r="D14" s="19">
        <v>27213.87</v>
      </c>
      <c r="E14" s="23"/>
      <c r="F14" s="13"/>
      <c r="G14" s="13"/>
      <c r="H14" s="18"/>
      <c r="I14" s="18"/>
    </row>
    <row r="15" spans="1:20" s="11" customFormat="1" ht="33" customHeight="1" x14ac:dyDescent="0.3">
      <c r="A15" s="2"/>
      <c r="B15" s="25" t="s">
        <v>18</v>
      </c>
      <c r="C15" s="25"/>
      <c r="D15" s="25"/>
      <c r="E15" s="23"/>
    </row>
    <row r="16" spans="1:20" s="17" customFormat="1" ht="30.75" customHeight="1" x14ac:dyDescent="0.2">
      <c r="A16" s="14" t="s">
        <v>7</v>
      </c>
      <c r="B16" s="26">
        <f>B6*100/B6</f>
        <v>100</v>
      </c>
      <c r="C16" s="26">
        <f>C6*100/C6</f>
        <v>100</v>
      </c>
      <c r="D16" s="26">
        <f>D6*100/D6</f>
        <v>100</v>
      </c>
      <c r="E16" s="16"/>
      <c r="F16" s="27"/>
      <c r="G16" s="28"/>
    </row>
    <row r="17" spans="1:7" s="17" customFormat="1" ht="23.25" x14ac:dyDescent="0.3">
      <c r="A17" s="11" t="s">
        <v>8</v>
      </c>
      <c r="B17" s="29">
        <f>B7/632962*100</f>
        <v>0.75352706797564462</v>
      </c>
      <c r="C17" s="29">
        <f>C7/346191*100</f>
        <v>0.73464936985652429</v>
      </c>
      <c r="D17" s="29">
        <f>D7/286771*100</f>
        <v>0.77631629418595327</v>
      </c>
      <c r="E17" s="16"/>
      <c r="F17" s="27"/>
      <c r="G17" s="28"/>
    </row>
    <row r="18" spans="1:7" s="12" customFormat="1" ht="19.5" x14ac:dyDescent="0.2">
      <c r="A18" s="20" t="s">
        <v>10</v>
      </c>
      <c r="B18" s="29">
        <f t="shared" ref="B18:B24" si="0">B8/632962*100</f>
        <v>0.27753798806247454</v>
      </c>
      <c r="C18" s="29">
        <f t="shared" ref="C18:C24" si="1">C8/346191*100</f>
        <v>0.38022363377441931</v>
      </c>
      <c r="D18" s="29">
        <f t="shared" ref="D18:D24" si="2">D8/286771*100</f>
        <v>0.15357550100951631</v>
      </c>
      <c r="E18" s="21"/>
      <c r="G18" s="28"/>
    </row>
    <row r="19" spans="1:7" s="12" customFormat="1" ht="19.5" x14ac:dyDescent="0.2">
      <c r="A19" s="22" t="s">
        <v>11</v>
      </c>
      <c r="B19" s="29">
        <f t="shared" si="0"/>
        <v>0.3320215115599357</v>
      </c>
      <c r="C19" s="29" t="s">
        <v>12</v>
      </c>
      <c r="D19" s="29">
        <f t="shared" si="2"/>
        <v>0.7328390946085902</v>
      </c>
      <c r="E19" s="21"/>
      <c r="F19" s="30"/>
      <c r="G19" s="28"/>
    </row>
    <row r="20" spans="1:7" s="12" customFormat="1" ht="19.5" x14ac:dyDescent="0.2">
      <c r="A20" s="20" t="s">
        <v>19</v>
      </c>
      <c r="B20" s="29">
        <v>1.4</v>
      </c>
      <c r="C20" s="29">
        <f t="shared" si="1"/>
        <v>2.001155431539237</v>
      </c>
      <c r="D20" s="29">
        <f t="shared" si="2"/>
        <v>0.7875273301693686</v>
      </c>
      <c r="E20" s="21"/>
      <c r="F20" s="30"/>
      <c r="G20" s="28"/>
    </row>
    <row r="21" spans="1:7" s="12" customFormat="1" ht="19.5" x14ac:dyDescent="0.2">
      <c r="A21" s="20" t="s">
        <v>14</v>
      </c>
      <c r="B21" s="29">
        <f t="shared" si="0"/>
        <v>2.7080820017631391</v>
      </c>
      <c r="C21" s="29">
        <f t="shared" si="1"/>
        <v>3.0534069343223829</v>
      </c>
      <c r="D21" s="29">
        <f t="shared" si="2"/>
        <v>2.2912044802298701</v>
      </c>
      <c r="E21" s="21"/>
      <c r="G21" s="28"/>
    </row>
    <row r="22" spans="1:7" s="11" customFormat="1" ht="19.5" x14ac:dyDescent="0.3">
      <c r="A22" s="20" t="s">
        <v>15</v>
      </c>
      <c r="B22" s="29">
        <f t="shared" si="0"/>
        <v>18.371107586237407</v>
      </c>
      <c r="C22" s="29">
        <f t="shared" si="1"/>
        <v>14.255818319944771</v>
      </c>
      <c r="D22" s="29">
        <f t="shared" si="2"/>
        <v>23.339099839244557</v>
      </c>
      <c r="E22" s="23"/>
      <c r="F22" s="31"/>
      <c r="G22" s="28"/>
    </row>
    <row r="23" spans="1:7" s="11" customFormat="1" ht="19.5" x14ac:dyDescent="0.3">
      <c r="A23" s="20" t="s">
        <v>16</v>
      </c>
      <c r="B23" s="29">
        <f t="shared" si="0"/>
        <v>64.841333286990377</v>
      </c>
      <c r="C23" s="29">
        <f t="shared" si="1"/>
        <v>66.839137932528573</v>
      </c>
      <c r="D23" s="29">
        <f t="shared" si="2"/>
        <v>62.429576212378521</v>
      </c>
      <c r="E23" s="23"/>
      <c r="G23" s="28"/>
    </row>
    <row r="24" spans="1:7" s="23" customFormat="1" ht="19.5" x14ac:dyDescent="0.3">
      <c r="A24" s="24" t="s">
        <v>17</v>
      </c>
      <c r="B24" s="29">
        <f t="shared" si="0"/>
        <v>11.265096482885228</v>
      </c>
      <c r="C24" s="29">
        <f t="shared" si="1"/>
        <v>12.73571814403032</v>
      </c>
      <c r="D24" s="29">
        <f t="shared" si="2"/>
        <v>9.4897566350851381</v>
      </c>
      <c r="G24" s="28"/>
    </row>
    <row r="25" spans="1:7" s="11" customFormat="1" ht="19.5" x14ac:dyDescent="0.3">
      <c r="A25" s="32"/>
      <c r="B25" s="33"/>
      <c r="C25" s="32"/>
      <c r="D25" s="32"/>
      <c r="E25" s="32"/>
    </row>
    <row r="26" spans="1:7" s="11" customFormat="1" ht="19.5" x14ac:dyDescent="0.3">
      <c r="A26" s="23"/>
      <c r="B26" s="34"/>
      <c r="C26" s="23"/>
      <c r="D26" s="23"/>
      <c r="E26" s="23"/>
    </row>
    <row r="27" spans="1:7" s="2" customFormat="1" ht="21.75" x14ac:dyDescent="0.3">
      <c r="A27" s="35" t="s">
        <v>20</v>
      </c>
      <c r="B27" s="36"/>
      <c r="C27" s="36"/>
      <c r="D27" s="36"/>
      <c r="F27" s="37"/>
      <c r="G27" s="37"/>
    </row>
    <row r="28" spans="1:7" x14ac:dyDescent="0.35">
      <c r="A28" s="2"/>
      <c r="B28" s="38"/>
      <c r="C28" s="38"/>
      <c r="D28" s="38"/>
    </row>
    <row r="29" spans="1:7" s="40" customFormat="1" ht="15.75" x14ac:dyDescent="0.25"/>
  </sheetData>
  <mergeCells count="3">
    <mergeCell ref="A4:A5"/>
    <mergeCell ref="B4:D4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2019-02-18T03:19:54Z</dcterms:modified>
</cp:coreProperties>
</file>