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140" tabRatio="833"/>
  </bookViews>
  <sheets>
    <sheet name="T-1.6 " sheetId="12" r:id="rId1"/>
  </sheets>
  <definedNames>
    <definedName name="_xlnm.Print_Area" localSheetId="0">'T-1.6 '!$A$1:$U$27</definedName>
  </definedNames>
  <calcPr calcId="191029"/>
</workbook>
</file>

<file path=xl/calcChain.xml><?xml version="1.0" encoding="utf-8"?>
<calcChain xmlns="http://schemas.openxmlformats.org/spreadsheetml/2006/main">
  <c r="N9" i="12" l="1"/>
  <c r="N10" i="12"/>
  <c r="N11" i="12"/>
  <c r="N12" i="12"/>
  <c r="N13" i="12"/>
  <c r="N14" i="12"/>
  <c r="N15" i="12"/>
  <c r="N16" i="12"/>
  <c r="N17" i="12"/>
  <c r="N8" i="12"/>
  <c r="K9" i="12"/>
  <c r="K10" i="12"/>
  <c r="K11" i="12"/>
  <c r="K12" i="12"/>
  <c r="K13" i="12"/>
  <c r="K14" i="12"/>
  <c r="K15" i="12"/>
  <c r="K16" i="12"/>
  <c r="K17" i="12"/>
  <c r="K8" i="12"/>
  <c r="H9" i="12"/>
  <c r="H10" i="12"/>
  <c r="H11" i="12"/>
  <c r="H12" i="12"/>
  <c r="H13" i="12"/>
  <c r="H14" i="12"/>
  <c r="H15" i="12"/>
  <c r="H16" i="12"/>
  <c r="H17" i="12"/>
  <c r="E9" i="12"/>
  <c r="E10" i="12"/>
  <c r="E11" i="12"/>
  <c r="E12" i="12"/>
  <c r="E13" i="12"/>
  <c r="E14" i="12"/>
  <c r="E15" i="12"/>
  <c r="E16" i="12"/>
  <c r="E17" i="12"/>
  <c r="E8" i="12"/>
  <c r="O8" i="12" l="1"/>
  <c r="P8" i="12"/>
  <c r="L8" i="12"/>
  <c r="M8" i="12"/>
  <c r="I8" i="12"/>
  <c r="J8" i="12"/>
  <c r="F8" i="12"/>
  <c r="G8" i="12"/>
  <c r="H8" i="12" l="1"/>
</calcChain>
</file>

<file path=xl/sharedStrings.xml><?xml version="1.0" encoding="utf-8"?>
<sst xmlns="http://schemas.openxmlformats.org/spreadsheetml/2006/main" count="63" uniqueCount="44">
  <si>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</si>
  <si>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</si>
  <si>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</si>
  <si>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</si>
  <si>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</si>
  <si>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</si>
  <si>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</si>
  <si>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</si>
  <si>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</si>
  <si>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</si>
  <si>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</si>
  <si>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</si>
  <si>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</si>
  <si>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</si>
  <si>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อำเภอ</t>
  </si>
  <si>
    <t>Table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</si>
  <si>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</si>
  <si>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</si>
  <si>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</si>
  <si>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</si>
  <si>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</si>
  <si>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</si>
  <si>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</si>
  <si>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</si>
  <si>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</si>
  <si>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</si>
  <si>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</si>
  <si>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</si>
  <si>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</si>
  <si>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</si>
  <si>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</si>
  <si>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</si>
  <si>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</si>
  <si>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</si>
  <si>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 xml:space="preserve">District </t>
  </si>
  <si>
    <t>การย้ายเข้า</t>
  </si>
  <si>
    <t>การย้ายออก</t>
  </si>
  <si>
    <t>-</t>
  </si>
  <si>
    <t>Source</t>
  </si>
  <si>
    <t>ที่มา</t>
  </si>
  <si>
    <t>: กรมการปกครอง กระทรวงมหาดไทย</t>
  </si>
  <si>
    <t>: Department of  Provincial  Administration, Ministry of Interior</t>
  </si>
  <si>
    <t>การเกิด การตาย การย้ายเข้า และการย้ายออก จำแนกตามเพศ เป็นรายอำเภอ พ.ศ. 2562</t>
  </si>
  <si>
    <t>Births, Deaths, Registered-In and Registered-Out by Sex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</si>
</sst>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3" applyFont="1"/>
    <xf numFmtId="3" fontId="7" fillId="0" borderId="6" xfId="0" applyNumberFormat="1" applyFont="1" applyBorder="1" applyAlignment="1">
      <alignment horizontal="right" indent="1"/>
    </xf>
    <xf numFmtId="0" fontId="7" fillId="0" borderId="2" xfId="3" applyFont="1" applyBorder="1" applyAlignment="1">
      <alignment horizontal="left"/>
    </xf>
    <xf numFmtId="0" fontId="7" fillId="0" borderId="0" xfId="3" applyFont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2" xfId="3" applyFont="1" applyBorder="1"/>
    <xf numFmtId="0" fontId="7" fillId="0" borderId="7" xfId="0" applyFont="1" applyBorder="1" applyAlignment="1">
      <alignment horizontal="right" indent="1"/>
    </xf>
    <xf numFmtId="3" fontId="7" fillId="0" borderId="6" xfId="1" applyNumberFormat="1" applyFont="1" applyBorder="1" applyAlignment="1">
      <alignment horizontal="right" indent="1"/>
    </xf>
    <xf numFmtId="0" fontId="7" fillId="0" borderId="10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0" xfId="3" applyFont="1" applyBorder="1" applyAlignment="1">
      <alignment horizontal="left"/>
    </xf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/>
    </xf>
    <xf numFmtId="3" fontId="4" fillId="0" borderId="5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409574</xdr:colOff>
      <xdr:row>5</xdr:row>
      <xdr:rowOff>38100</xdr:rowOff>
    </xdr:from>
    <xdr:to>
      <xdr:col>20</xdr:col>
      <xdr:colOff>82550</xdr:colOff>
      <xdr:row>27</xdr:row>
      <xdr:rowOff>34926</xdr:rowOff>
    </xdr:to>
    <xdr:grpSp>
      <xdr:nvGrpSpPr>
        <xdr:cNvPr id="10" name="Group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9277349" y="1085850"/>
          <a:ext cx="596901" cy="5340351"/>
          <a:chOff x="9439275" y="1771650"/>
          <a:chExt cx="542926" cy="4875794"/>
        </a:xfrm>
      </xdr:grpSpPr>
      <xdr:grpSp>
        <xdr:nvGrpSpPr>
          <xdr:cNvPr id="11" name="Group 10">
            <a:extLst>
              <a:ext uri="{FF2B5EF4-FFF2-40B4-BE49-F238E27FC236}">
                <a16:creationId xmlns="" xmlns:a16="http://schemas.microsoft.com/office/drawing/2014/main" id="{00000000-0008-0000-0600-00000B000000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5" name="Flowchart: Delay 14">
              <a:extLst>
                <a:ext uri="{FF2B5EF4-FFF2-40B4-BE49-F238E27FC236}">
                  <a16:creationId xmlns="" xmlns:a16="http://schemas.microsoft.com/office/drawing/2014/main" id="{00000000-0008-0000-0600-00000F000000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00000000-0008-0000-0600-000010000000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11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00000000-0008-0000-06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showGridLines="0" tabSelected="1" view="pageLayout" workbookViewId="0">
      <selection activeCell="N8" sqref="N8"/>
    </sheetView>
  </sheetViews>
  <sheetFormatPr defaultColWidth="7.28515625" defaultRowHeight="18.75" x14ac:dyDescent="0.3"/>
  <cols>
    <col min="1" max="1" width="0.85546875" style="5" customWidth="1"/>
    <col min="2" max="2" width="6.28515625" style="5" customWidth="1"/>
    <col min="3" max="3" width="5.28515625" style="5" customWidth="1"/>
    <col min="4" max="4" width="6.7109375" style="5" customWidth="1"/>
    <col min="5" max="14" width="8.7109375" style="5" customWidth="1"/>
    <col min="15" max="15" width="8.7109375" style="4" customWidth="1"/>
    <col min="16" max="16" width="8.7109375" style="5" customWidth="1"/>
    <col min="17" max="17" width="5.140625" style="5" customWidth="1"/>
    <col min="18" max="18" width="5.85546875" style="5" customWidth="1"/>
    <col min="19" max="19" width="10.140625" style="5" customWidth="1"/>
    <col min="20" max="20" width="3.85546875" style="5" customWidth="1"/>
    <col min="21" max="21" width="1.42578125" style="5" customWidth="1"/>
    <col min="22" max="16384" width="7.28515625" style="5"/>
  </cols>
  <sheetData>
    <row r="1" spans="1:19" s="1" customFormat="1" x14ac:dyDescent="0.3">
      <c r="B1" s="1" t="s">
        <v>0</v>
      </c>
      <c r="C1" s="2">
        <v>1.6</v>
      </c>
      <c r="D1" s="1" t="s">
        <v>42</v>
      </c>
    </row>
    <row r="2" spans="1:19" s="3" customFormat="1" x14ac:dyDescent="0.3">
      <c r="B2" s="1" t="s">
        <v>15</v>
      </c>
      <c r="C2" s="2">
        <v>1.6</v>
      </c>
      <c r="D2" s="1" t="s">
        <v>43</v>
      </c>
    </row>
    <row r="3" spans="1:19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O3" s="5"/>
      <c r="P3" s="4"/>
      <c r="Q3" s="4"/>
      <c r="R3" s="4"/>
    </row>
    <row r="4" spans="1:19" s="6" customFormat="1" ht="21.75" customHeight="1" x14ac:dyDescent="0.3">
      <c r="A4" s="46" t="s">
        <v>14</v>
      </c>
      <c r="B4" s="46"/>
      <c r="C4" s="46"/>
      <c r="D4" s="47"/>
      <c r="E4" s="52" t="s">
        <v>4</v>
      </c>
      <c r="F4" s="53"/>
      <c r="G4" s="54"/>
      <c r="H4" s="52" t="s">
        <v>8</v>
      </c>
      <c r="I4" s="53"/>
      <c r="J4" s="54"/>
      <c r="K4" s="53" t="s">
        <v>35</v>
      </c>
      <c r="L4" s="53"/>
      <c r="M4" s="53"/>
      <c r="N4" s="52" t="s">
        <v>36</v>
      </c>
      <c r="O4" s="53"/>
      <c r="P4" s="54"/>
      <c r="Q4" s="36" t="s">
        <v>34</v>
      </c>
      <c r="R4" s="39"/>
      <c r="S4" s="39"/>
    </row>
    <row r="5" spans="1:19" s="6" customFormat="1" ht="17.25" x14ac:dyDescent="0.3">
      <c r="A5" s="48"/>
      <c r="B5" s="48"/>
      <c r="C5" s="48"/>
      <c r="D5" s="49"/>
      <c r="E5" s="55" t="s">
        <v>9</v>
      </c>
      <c r="F5" s="56"/>
      <c r="G5" s="57"/>
      <c r="H5" s="55" t="s">
        <v>10</v>
      </c>
      <c r="I5" s="56"/>
      <c r="J5" s="57"/>
      <c r="K5" s="55" t="s">
        <v>11</v>
      </c>
      <c r="L5" s="56"/>
      <c r="M5" s="57"/>
      <c r="N5" s="55" t="s">
        <v>12</v>
      </c>
      <c r="O5" s="56"/>
      <c r="P5" s="57"/>
      <c r="Q5" s="37"/>
      <c r="R5" s="40"/>
      <c r="S5" s="40"/>
    </row>
    <row r="6" spans="1:19" s="6" customFormat="1" ht="17.25" x14ac:dyDescent="0.3">
      <c r="A6" s="48"/>
      <c r="B6" s="48"/>
      <c r="C6" s="48"/>
      <c r="D6" s="49"/>
      <c r="E6" s="16" t="s">
        <v>1</v>
      </c>
      <c r="F6" s="17" t="s">
        <v>2</v>
      </c>
      <c r="G6" s="11" t="s">
        <v>3</v>
      </c>
      <c r="H6" s="16" t="s">
        <v>1</v>
      </c>
      <c r="I6" s="17" t="s">
        <v>2</v>
      </c>
      <c r="J6" s="11" t="s">
        <v>3</v>
      </c>
      <c r="K6" s="14" t="s">
        <v>1</v>
      </c>
      <c r="L6" s="17" t="s">
        <v>2</v>
      </c>
      <c r="M6" s="14" t="s">
        <v>3</v>
      </c>
      <c r="N6" s="16" t="s">
        <v>1</v>
      </c>
      <c r="O6" s="17" t="s">
        <v>2</v>
      </c>
      <c r="P6" s="11" t="s">
        <v>3</v>
      </c>
      <c r="Q6" s="37"/>
      <c r="R6" s="40"/>
      <c r="S6" s="40"/>
    </row>
    <row r="7" spans="1:19" s="6" customFormat="1" ht="17.25" x14ac:dyDescent="0.3">
      <c r="A7" s="50"/>
      <c r="B7" s="50"/>
      <c r="C7" s="50"/>
      <c r="D7" s="51"/>
      <c r="E7" s="16" t="s">
        <v>5</v>
      </c>
      <c r="F7" s="30" t="s">
        <v>6</v>
      </c>
      <c r="G7" s="11" t="s">
        <v>7</v>
      </c>
      <c r="H7" s="16" t="s">
        <v>5</v>
      </c>
      <c r="I7" s="30" t="s">
        <v>6</v>
      </c>
      <c r="J7" s="11" t="s">
        <v>7</v>
      </c>
      <c r="K7" s="14" t="s">
        <v>5</v>
      </c>
      <c r="L7" s="30" t="s">
        <v>6</v>
      </c>
      <c r="M7" s="14" t="s">
        <v>7</v>
      </c>
      <c r="N7" s="16" t="s">
        <v>5</v>
      </c>
      <c r="O7" s="30" t="s">
        <v>6</v>
      </c>
      <c r="P7" s="11" t="s">
        <v>7</v>
      </c>
      <c r="Q7" s="38"/>
      <c r="R7" s="41"/>
      <c r="S7" s="41"/>
    </row>
    <row r="8" spans="1:19" s="6" customFormat="1" ht="17.25" x14ac:dyDescent="0.3">
      <c r="A8" s="42" t="s">
        <v>13</v>
      </c>
      <c r="B8" s="42"/>
      <c r="C8" s="42"/>
      <c r="D8" s="43"/>
      <c r="E8" s="34">
        <f>SUM(F8:G8)</f>
        <v>3300</v>
      </c>
      <c r="F8" s="34">
        <f t="shared" ref="F8:G8" si="0">SUM(F9:F17)</f>
        <v>1644</v>
      </c>
      <c r="G8" s="34">
        <f t="shared" si="0"/>
        <v>1656</v>
      </c>
      <c r="H8" s="34">
        <f>SUM(I8:J8)</f>
        <v>5125</v>
      </c>
      <c r="I8" s="34">
        <f t="shared" ref="I8:J8" si="1">SUM(I9:I17)</f>
        <v>2790</v>
      </c>
      <c r="J8" s="34">
        <f t="shared" si="1"/>
        <v>2335</v>
      </c>
      <c r="K8" s="34">
        <f>SUM(L8:M8)</f>
        <v>20461</v>
      </c>
      <c r="L8" s="34">
        <f t="shared" ref="L8:M8" si="2">SUM(L9:L17)</f>
        <v>10634</v>
      </c>
      <c r="M8" s="34">
        <f t="shared" si="2"/>
        <v>9827</v>
      </c>
      <c r="N8" s="35">
        <f>SUM(O8:P8)</f>
        <v>20232</v>
      </c>
      <c r="O8" s="34">
        <f t="shared" ref="O8:P8" si="3">SUM(O9:O17)</f>
        <v>10417</v>
      </c>
      <c r="P8" s="34">
        <f t="shared" si="3"/>
        <v>9815</v>
      </c>
      <c r="Q8" s="44" t="s">
        <v>5</v>
      </c>
      <c r="R8" s="45"/>
      <c r="S8" s="45"/>
    </row>
    <row r="9" spans="1:19" s="8" customFormat="1" ht="24.75" customHeight="1" x14ac:dyDescent="0.3">
      <c r="A9" s="9"/>
      <c r="B9" s="21" t="s">
        <v>16</v>
      </c>
      <c r="C9" s="21"/>
      <c r="D9" s="20"/>
      <c r="E9" s="19">
        <f t="shared" ref="E9:E17" si="4">SUM(F9:G9)</f>
        <v>1398</v>
      </c>
      <c r="F9" s="31">
        <v>701</v>
      </c>
      <c r="G9" s="25">
        <v>697</v>
      </c>
      <c r="H9" s="19">
        <f t="shared" ref="H9:H17" si="5">SUM(I9:J9)</f>
        <v>1311</v>
      </c>
      <c r="I9" s="32">
        <v>746</v>
      </c>
      <c r="J9" s="25">
        <v>565</v>
      </c>
      <c r="K9" s="19">
        <f t="shared" ref="K9:K17" si="6">SUM(L9:M9)</f>
        <v>3936</v>
      </c>
      <c r="L9" s="31">
        <v>2000</v>
      </c>
      <c r="M9" s="31">
        <v>1936</v>
      </c>
      <c r="N9" s="19">
        <f t="shared" ref="N9:N17" si="7">SUM(O9:P9)</f>
        <v>4740</v>
      </c>
      <c r="O9" s="19">
        <v>2388</v>
      </c>
      <c r="P9" s="19">
        <v>2352</v>
      </c>
      <c r="Q9" s="28" t="s">
        <v>25</v>
      </c>
      <c r="R9" s="9"/>
    </row>
    <row r="10" spans="1:19" s="8" customFormat="1" ht="24.75" customHeight="1" x14ac:dyDescent="0.3">
      <c r="B10" s="18" t="s">
        <v>17</v>
      </c>
      <c r="C10" s="18"/>
      <c r="D10" s="23"/>
      <c r="E10" s="19">
        <f t="shared" si="4"/>
        <v>116</v>
      </c>
      <c r="F10" s="31">
        <v>54</v>
      </c>
      <c r="G10" s="25">
        <v>62</v>
      </c>
      <c r="H10" s="19">
        <f t="shared" si="5"/>
        <v>254</v>
      </c>
      <c r="I10" s="32">
        <v>145</v>
      </c>
      <c r="J10" s="25">
        <v>109</v>
      </c>
      <c r="K10" s="19">
        <f t="shared" si="6"/>
        <v>1640</v>
      </c>
      <c r="L10" s="31">
        <v>884</v>
      </c>
      <c r="M10" s="31">
        <v>756</v>
      </c>
      <c r="N10" s="19">
        <f t="shared" si="7"/>
        <v>1433</v>
      </c>
      <c r="O10" s="19">
        <v>776</v>
      </c>
      <c r="P10" s="19">
        <v>657</v>
      </c>
      <c r="Q10" s="28" t="s">
        <v>26</v>
      </c>
      <c r="R10" s="9"/>
    </row>
    <row r="11" spans="1:19" s="8" customFormat="1" ht="24.75" customHeight="1" x14ac:dyDescent="0.3">
      <c r="B11" s="18" t="s">
        <v>18</v>
      </c>
      <c r="C11" s="18"/>
      <c r="D11" s="23"/>
      <c r="E11" s="19">
        <f t="shared" si="4"/>
        <v>64</v>
      </c>
      <c r="F11" s="31">
        <v>33</v>
      </c>
      <c r="G11" s="25">
        <v>31</v>
      </c>
      <c r="H11" s="19">
        <f t="shared" si="5"/>
        <v>361</v>
      </c>
      <c r="I11" s="32">
        <v>193</v>
      </c>
      <c r="J11" s="25">
        <v>168</v>
      </c>
      <c r="K11" s="19">
        <f t="shared" si="6"/>
        <v>1692</v>
      </c>
      <c r="L11" s="31">
        <v>897</v>
      </c>
      <c r="M11" s="31">
        <v>795</v>
      </c>
      <c r="N11" s="19">
        <f t="shared" si="7"/>
        <v>1455</v>
      </c>
      <c r="O11" s="19">
        <v>770</v>
      </c>
      <c r="P11" s="19">
        <v>685</v>
      </c>
      <c r="Q11" s="28" t="s">
        <v>27</v>
      </c>
      <c r="R11" s="9"/>
    </row>
    <row r="12" spans="1:19" s="8" customFormat="1" ht="24.75" customHeight="1" x14ac:dyDescent="0.3">
      <c r="B12" s="18" t="s">
        <v>19</v>
      </c>
      <c r="C12" s="18"/>
      <c r="D12" s="23"/>
      <c r="E12" s="19">
        <f t="shared" si="4"/>
        <v>93</v>
      </c>
      <c r="F12" s="31">
        <v>42</v>
      </c>
      <c r="G12" s="25">
        <v>51</v>
      </c>
      <c r="H12" s="19">
        <f t="shared" si="5"/>
        <v>348</v>
      </c>
      <c r="I12" s="32">
        <v>176</v>
      </c>
      <c r="J12" s="25">
        <v>172</v>
      </c>
      <c r="K12" s="19">
        <f t="shared" si="6"/>
        <v>1971</v>
      </c>
      <c r="L12" s="31">
        <v>1004</v>
      </c>
      <c r="M12" s="31">
        <v>967</v>
      </c>
      <c r="N12" s="19">
        <f t="shared" si="7"/>
        <v>1679</v>
      </c>
      <c r="O12" s="19">
        <v>879</v>
      </c>
      <c r="P12" s="19">
        <v>800</v>
      </c>
      <c r="Q12" s="28" t="s">
        <v>28</v>
      </c>
      <c r="R12" s="9"/>
    </row>
    <row r="13" spans="1:19" s="8" customFormat="1" ht="24.75" customHeight="1" x14ac:dyDescent="0.3">
      <c r="B13" s="18" t="s">
        <v>20</v>
      </c>
      <c r="C13" s="18"/>
      <c r="D13" s="23"/>
      <c r="E13" s="19">
        <f t="shared" si="4"/>
        <v>121</v>
      </c>
      <c r="F13" s="31">
        <v>53</v>
      </c>
      <c r="G13" s="25">
        <v>68</v>
      </c>
      <c r="H13" s="19">
        <f t="shared" si="5"/>
        <v>685</v>
      </c>
      <c r="I13" s="32">
        <v>360</v>
      </c>
      <c r="J13" s="25">
        <v>325</v>
      </c>
      <c r="K13" s="19">
        <f t="shared" si="6"/>
        <v>3214</v>
      </c>
      <c r="L13" s="31">
        <v>1685</v>
      </c>
      <c r="M13" s="31">
        <v>1529</v>
      </c>
      <c r="N13" s="19">
        <f t="shared" si="7"/>
        <v>2668</v>
      </c>
      <c r="O13" s="19">
        <v>1369</v>
      </c>
      <c r="P13" s="19">
        <v>1299</v>
      </c>
      <c r="Q13" s="28" t="s">
        <v>29</v>
      </c>
      <c r="R13" s="9"/>
    </row>
    <row r="14" spans="1:19" s="8" customFormat="1" ht="24.75" customHeight="1" x14ac:dyDescent="0.3">
      <c r="B14" s="18" t="s">
        <v>21</v>
      </c>
      <c r="C14" s="18"/>
      <c r="D14" s="23"/>
      <c r="E14" s="19">
        <f t="shared" si="4"/>
        <v>1055</v>
      </c>
      <c r="F14" s="31">
        <v>538</v>
      </c>
      <c r="G14" s="25">
        <v>517</v>
      </c>
      <c r="H14" s="19">
        <f t="shared" si="5"/>
        <v>1091</v>
      </c>
      <c r="I14" s="32">
        <v>593</v>
      </c>
      <c r="J14" s="25">
        <v>498</v>
      </c>
      <c r="K14" s="19">
        <f t="shared" si="6"/>
        <v>2318</v>
      </c>
      <c r="L14" s="31">
        <v>1163</v>
      </c>
      <c r="M14" s="31">
        <v>1155</v>
      </c>
      <c r="N14" s="19">
        <f t="shared" si="7"/>
        <v>2916</v>
      </c>
      <c r="O14" s="19">
        <v>1466</v>
      </c>
      <c r="P14" s="19">
        <v>1450</v>
      </c>
      <c r="Q14" s="28" t="s">
        <v>30</v>
      </c>
      <c r="R14" s="9"/>
    </row>
    <row r="15" spans="1:19" s="8" customFormat="1" ht="24.75" customHeight="1" x14ac:dyDescent="0.3">
      <c r="B15" s="18" t="s">
        <v>22</v>
      </c>
      <c r="C15" s="18"/>
      <c r="D15" s="23"/>
      <c r="E15" s="19">
        <f t="shared" si="4"/>
        <v>408</v>
      </c>
      <c r="F15" s="31">
        <v>203</v>
      </c>
      <c r="G15" s="25">
        <v>205</v>
      </c>
      <c r="H15" s="19">
        <f t="shared" si="5"/>
        <v>602</v>
      </c>
      <c r="I15" s="32">
        <v>331</v>
      </c>
      <c r="J15" s="25">
        <v>271</v>
      </c>
      <c r="K15" s="19">
        <f t="shared" si="6"/>
        <v>2998</v>
      </c>
      <c r="L15" s="31">
        <v>1575</v>
      </c>
      <c r="M15" s="31">
        <v>1423</v>
      </c>
      <c r="N15" s="19">
        <f t="shared" si="7"/>
        <v>2982</v>
      </c>
      <c r="O15" s="19">
        <v>1554</v>
      </c>
      <c r="P15" s="19">
        <v>1428</v>
      </c>
      <c r="Q15" s="28" t="s">
        <v>31</v>
      </c>
      <c r="R15" s="9"/>
    </row>
    <row r="16" spans="1:19" s="8" customFormat="1" ht="24.75" customHeight="1" x14ac:dyDescent="0.3">
      <c r="B16" s="18" t="s">
        <v>23</v>
      </c>
      <c r="C16" s="18"/>
      <c r="D16" s="23"/>
      <c r="E16" s="19">
        <f t="shared" si="4"/>
        <v>1</v>
      </c>
      <c r="F16" s="31" t="s">
        <v>37</v>
      </c>
      <c r="G16" s="25">
        <v>1</v>
      </c>
      <c r="H16" s="19">
        <f t="shared" si="5"/>
        <v>182</v>
      </c>
      <c r="I16" s="32">
        <v>88</v>
      </c>
      <c r="J16" s="25">
        <v>94</v>
      </c>
      <c r="K16" s="19">
        <f t="shared" si="6"/>
        <v>940</v>
      </c>
      <c r="L16" s="31">
        <v>501</v>
      </c>
      <c r="M16" s="31">
        <v>439</v>
      </c>
      <c r="N16" s="19">
        <f t="shared" si="7"/>
        <v>858</v>
      </c>
      <c r="O16" s="19">
        <v>441</v>
      </c>
      <c r="P16" s="19">
        <v>417</v>
      </c>
      <c r="Q16" s="28" t="s">
        <v>32</v>
      </c>
      <c r="R16" s="9"/>
    </row>
    <row r="17" spans="1:19" s="8" customFormat="1" ht="24.75" customHeight="1" x14ac:dyDescent="0.3">
      <c r="B17" s="18" t="s">
        <v>24</v>
      </c>
      <c r="C17" s="18"/>
      <c r="D17" s="23"/>
      <c r="E17" s="19">
        <f t="shared" si="4"/>
        <v>44</v>
      </c>
      <c r="F17" s="31">
        <v>20</v>
      </c>
      <c r="G17" s="25">
        <v>24</v>
      </c>
      <c r="H17" s="19">
        <f t="shared" si="5"/>
        <v>291</v>
      </c>
      <c r="I17" s="32">
        <v>158</v>
      </c>
      <c r="J17" s="25">
        <v>133</v>
      </c>
      <c r="K17" s="19">
        <f t="shared" si="6"/>
        <v>1752</v>
      </c>
      <c r="L17" s="31">
        <v>925</v>
      </c>
      <c r="M17" s="31">
        <v>827</v>
      </c>
      <c r="N17" s="19">
        <f t="shared" si="7"/>
        <v>1501</v>
      </c>
      <c r="O17" s="19">
        <v>774</v>
      </c>
      <c r="P17" s="19">
        <v>727</v>
      </c>
      <c r="Q17" s="22" t="s">
        <v>33</v>
      </c>
      <c r="R17" s="12"/>
      <c r="S17" s="10"/>
    </row>
    <row r="18" spans="1:19" s="8" customFormat="1" ht="6.75" customHeight="1" x14ac:dyDescent="0.3">
      <c r="A18" s="13"/>
      <c r="B18" s="13"/>
      <c r="C18" s="13"/>
      <c r="D18" s="15"/>
      <c r="E18" s="24"/>
      <c r="F18" s="24"/>
      <c r="G18" s="26"/>
      <c r="H18" s="24"/>
      <c r="I18" s="24"/>
      <c r="J18" s="26"/>
      <c r="K18" s="24"/>
      <c r="L18" s="26"/>
      <c r="M18" s="26"/>
      <c r="N18" s="24"/>
      <c r="O18" s="24"/>
      <c r="P18" s="24"/>
      <c r="Q18" s="29"/>
      <c r="R18" s="13"/>
      <c r="S18" s="13"/>
    </row>
    <row r="19" spans="1:19" s="8" customFormat="1" ht="5.25" customHeight="1" x14ac:dyDescent="0.3">
      <c r="B19" s="10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10"/>
    </row>
    <row r="20" spans="1:19" s="8" customFormat="1" ht="21" customHeight="1" x14ac:dyDescent="0.3">
      <c r="B20" s="33" t="s">
        <v>39</v>
      </c>
      <c r="C20" s="7" t="s">
        <v>40</v>
      </c>
      <c r="D20" s="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9" s="8" customFormat="1" ht="21" customHeight="1" x14ac:dyDescent="0.3">
      <c r="B21" s="33" t="s">
        <v>38</v>
      </c>
      <c r="C21" s="7" t="s">
        <v>41</v>
      </c>
      <c r="D21" s="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9" ht="21" customHeight="1" x14ac:dyDescent="0.3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9" ht="21" customHeight="1" x14ac:dyDescent="0.3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9" ht="21" customHeight="1" x14ac:dyDescent="0.3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9" ht="6" customHeight="1" x14ac:dyDescent="0.3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9" ht="6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9" s="8" customFormat="1" ht="17.25" x14ac:dyDescent="0.3">
      <c r="O27" s="10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0"/>
    </row>
  </sheetData>
  <mergeCells count="12">
    <mergeCell ref="A8:D8"/>
    <mergeCell ref="Q8:S8"/>
    <mergeCell ref="Q4:S7"/>
    <mergeCell ref="A4:D7"/>
    <mergeCell ref="E4:G4"/>
    <mergeCell ref="H4:J4"/>
    <mergeCell ref="K4:M4"/>
    <mergeCell ref="N4:P4"/>
    <mergeCell ref="E5:G5"/>
    <mergeCell ref="H5:J5"/>
    <mergeCell ref="K5:M5"/>
    <mergeCell ref="N5:P5"/>
  </mergeCells>
  <phoneticPr fontId="2" type="noConversion"/>
  <pageMargins left="0.48" right="0.10416666666666667" top="0.95833333333333337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 </vt:lpstr>
      <vt:lpstr>'T-1.6 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2020-09-08T07:05:03Z</cp:lastPrinted>
  <dcterms:created xsi:type="dcterms:W3CDTF">2004-08-16T17:13:42Z</dcterms:created>
  <dcterms:modified xsi:type="dcterms:W3CDTF">2020-09-17T05:11:40Z</dcterms:modified>
</cp:coreProperties>
</file>