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ปี 2562\"/>
    </mc:Choice>
  </mc:AlternateContent>
  <xr:revisionPtr revIDLastSave="0" documentId="13_ncr:1_{85103BFE-2359-4F32-B2C7-E0835A003D4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1" sheetId="1" r:id="rId1"/>
  </sheets>
  <definedNames>
    <definedName name="_xlnm.Print_Area" localSheetId="0">ตร1!$A$1:$D$26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 l="1"/>
  <c r="D19" i="1"/>
  <c r="D20" i="1"/>
  <c r="C19" i="1"/>
  <c r="C20" i="1"/>
  <c r="C21" i="1"/>
  <c r="B19" i="1"/>
  <c r="B20" i="1"/>
  <c r="B21" i="1"/>
  <c r="D18" i="1" l="1"/>
  <c r="D22" i="1"/>
  <c r="D23" i="1"/>
  <c r="D25" i="1"/>
  <c r="D17" i="1"/>
  <c r="C18" i="1"/>
  <c r="C22" i="1"/>
  <c r="C23" i="1"/>
  <c r="C24" i="1"/>
  <c r="C25" i="1"/>
  <c r="B18" i="1"/>
  <c r="B22" i="1"/>
  <c r="B23" i="1"/>
  <c r="B24" i="1"/>
  <c r="B25" i="1"/>
  <c r="C17" i="1"/>
  <c r="B17" i="1" l="1"/>
  <c r="B16" i="1" s="1"/>
  <c r="E10" i="1" l="1"/>
  <c r="C16" i="1"/>
  <c r="D16" i="1"/>
</calcChain>
</file>

<file path=xl/sharedStrings.xml><?xml version="1.0" encoding="utf-8"?>
<sst xmlns="http://schemas.openxmlformats.org/spreadsheetml/2006/main" count="30" uniqueCount="20">
  <si>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</si>
  <si>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</si>
  <si>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</si>
  <si>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</si>
  <si>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</si>
  <si>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</si>
  <si>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</si>
  <si>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</si>
  <si>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</si>
  <si>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</si>
  <si>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</si>
  <si>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</si>
  <si>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</si>
  <si>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</si>
  <si>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</si>
  <si>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</si>
  <si>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</si>
  <si>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>การสำรวจภาวะการทำงานของประชากร จังหวัดพิจิตร  พ.ศ. 2562</t>
  </si>
  <si>
    <t>--</t>
  </si>
  <si>
    <t>หมายเหตุ -- คือต่ำกว่า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</si>
</sst>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6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88" fontId="8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189" fontId="5" fillId="0" borderId="0" xfId="1" applyNumberFormat="1" applyFont="1" applyFill="1" applyAlignment="1">
      <alignment vertical="center"/>
    </xf>
    <xf numFmtId="189" fontId="3" fillId="0" borderId="0" xfId="1" applyNumberFormat="1" applyFont="1" applyFill="1" applyAlignment="1">
      <alignment vertical="center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3" fontId="9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88" fontId="9" fillId="0" borderId="0" xfId="1" quotePrefix="1" applyNumberFormat="1" applyFont="1" applyFill="1" applyBorder="1" applyAlignment="1">
      <alignment horizontal="right" wrapText="1"/>
    </xf>
    <xf numFmtId="0" fontId="11" fillId="0" borderId="0" xfId="0" applyFont="1" applyAlignment="1">
      <alignment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3"/>
  <sheetViews>
    <sheetView tabSelected="1" topLeftCell="A16" workbookViewId="0">
      <selection activeCell="B30" sqref="B30"/>
    </sheetView>
  </sheetViews>
  <sheetFormatPr defaultRowHeight="24" customHeight="1" x14ac:dyDescent="0.3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2" bestFit="1" customWidth="1"/>
    <col min="6" max="6" width="12" style="1" bestFit="1" customWidth="1"/>
    <col min="7" max="16384" width="9.140625" style="1"/>
  </cols>
  <sheetData>
    <row r="1" spans="1:6" ht="26.25" customHeight="1" x14ac:dyDescent="0.3">
      <c r="A1" s="16" t="s">
        <v>15</v>
      </c>
    </row>
    <row r="2" spans="1:6" ht="8.25" customHeight="1" x14ac:dyDescent="0.3">
      <c r="A2" s="15"/>
      <c r="B2" s="15"/>
      <c r="C2" s="15"/>
      <c r="D2" s="15"/>
    </row>
    <row r="3" spans="1:6" s="13" customFormat="1" ht="32.25" customHeight="1" x14ac:dyDescent="0.3">
      <c r="A3" s="17" t="s">
        <v>14</v>
      </c>
      <c r="B3" s="18" t="s">
        <v>13</v>
      </c>
      <c r="C3" s="18" t="s">
        <v>12</v>
      </c>
      <c r="D3" s="18" t="s">
        <v>11</v>
      </c>
      <c r="E3" s="14"/>
    </row>
    <row r="4" spans="1:6" s="13" customFormat="1" ht="28.5" customHeight="1" x14ac:dyDescent="0.3">
      <c r="A4" s="17"/>
      <c r="B4" s="35" t="s">
        <v>16</v>
      </c>
      <c r="C4" s="35"/>
      <c r="D4" s="35"/>
      <c r="E4" s="14"/>
    </row>
    <row r="5" spans="1:6" s="6" customFormat="1" ht="26.1" customHeight="1" x14ac:dyDescent="0.35">
      <c r="A5" s="20" t="s">
        <v>9</v>
      </c>
      <c r="B5" s="28">
        <v>444247.75</v>
      </c>
      <c r="C5" s="28">
        <v>209915</v>
      </c>
      <c r="D5" s="28">
        <v>234332.75</v>
      </c>
      <c r="E5" s="12"/>
      <c r="F5" s="29"/>
    </row>
    <row r="6" spans="1:6" s="3" customFormat="1" ht="26.1" customHeight="1" x14ac:dyDescent="0.35">
      <c r="A6" s="22" t="s">
        <v>8</v>
      </c>
      <c r="B6" s="28">
        <v>287187.58750000002</v>
      </c>
      <c r="C6" s="28">
        <v>155495.20000000001</v>
      </c>
      <c r="D6" s="28">
        <v>131692.38500000001</v>
      </c>
      <c r="E6" s="8"/>
      <c r="F6" s="30"/>
    </row>
    <row r="7" spans="1:6" s="3" customFormat="1" ht="26.1" customHeight="1" x14ac:dyDescent="0.35">
      <c r="A7" s="23" t="s">
        <v>7</v>
      </c>
      <c r="B7" s="27">
        <v>286363.9375</v>
      </c>
      <c r="C7" s="27">
        <v>154746.18</v>
      </c>
      <c r="D7" s="27">
        <v>131617.75750000001</v>
      </c>
      <c r="E7" s="8"/>
      <c r="F7" s="30"/>
    </row>
    <row r="8" spans="1:6" s="3" customFormat="1" ht="26.1" customHeight="1" x14ac:dyDescent="0.35">
      <c r="A8" s="23" t="s">
        <v>6</v>
      </c>
      <c r="B8" s="27">
        <v>284382.07</v>
      </c>
      <c r="C8" s="27">
        <v>153298.16999999998</v>
      </c>
      <c r="D8" s="27">
        <v>131083.89750000002</v>
      </c>
      <c r="E8" s="8"/>
      <c r="F8" s="30"/>
    </row>
    <row r="9" spans="1:6" s="3" customFormat="1" ht="26.1" customHeight="1" x14ac:dyDescent="0.35">
      <c r="A9" s="23" t="s">
        <v>5</v>
      </c>
      <c r="B9" s="27">
        <v>1981.8674999999998</v>
      </c>
      <c r="C9" s="27">
        <v>1448.0074999999999</v>
      </c>
      <c r="D9" s="27">
        <v>533.85750000000007</v>
      </c>
      <c r="E9" s="9"/>
      <c r="F9" s="30"/>
    </row>
    <row r="10" spans="1:6" s="3" customFormat="1" ht="26.1" customHeight="1" x14ac:dyDescent="0.35">
      <c r="A10" s="23" t="s">
        <v>4</v>
      </c>
      <c r="B10" s="33">
        <v>823.64750000000004</v>
      </c>
      <c r="C10" s="33">
        <v>749.02</v>
      </c>
      <c r="D10" s="26">
        <v>74.627499999999998</v>
      </c>
      <c r="E10" s="11">
        <f>C9*100/C6</f>
        <v>0.93122327891793433</v>
      </c>
      <c r="F10" s="30"/>
    </row>
    <row r="11" spans="1:6" s="3" customFormat="1" ht="26.1" customHeight="1" x14ac:dyDescent="0.35">
      <c r="A11" s="22" t="s">
        <v>3</v>
      </c>
      <c r="B11" s="28">
        <v>157060.16500000001</v>
      </c>
      <c r="C11" s="28">
        <v>54419.8</v>
      </c>
      <c r="D11" s="28">
        <v>102640.36750000001</v>
      </c>
      <c r="E11" s="9"/>
      <c r="F11" s="30"/>
    </row>
    <row r="12" spans="1:6" s="6" customFormat="1" ht="26.1" customHeight="1" x14ac:dyDescent="0.35">
      <c r="A12" s="23" t="s">
        <v>2</v>
      </c>
      <c r="B12" s="27">
        <v>48492.587499999994</v>
      </c>
      <c r="C12" s="27">
        <v>4620.5024999999996</v>
      </c>
      <c r="D12" s="27">
        <v>43872.082500000004</v>
      </c>
      <c r="E12" s="10"/>
      <c r="F12" s="30"/>
    </row>
    <row r="13" spans="1:6" s="3" customFormat="1" ht="26.1" customHeight="1" x14ac:dyDescent="0.35">
      <c r="A13" s="23" t="s">
        <v>1</v>
      </c>
      <c r="B13" s="27">
        <v>27953.43</v>
      </c>
      <c r="C13" s="27">
        <v>12602.15</v>
      </c>
      <c r="D13" s="27">
        <v>15351.282500000001</v>
      </c>
      <c r="E13" s="9"/>
      <c r="F13" s="30"/>
    </row>
    <row r="14" spans="1:6" s="3" customFormat="1" ht="26.1" customHeight="1" x14ac:dyDescent="0.35">
      <c r="A14" s="23" t="s">
        <v>0</v>
      </c>
      <c r="B14" s="27">
        <v>80614.147499999992</v>
      </c>
      <c r="C14" s="27">
        <v>37197.144999999997</v>
      </c>
      <c r="D14" s="27">
        <v>43417</v>
      </c>
      <c r="E14" s="9"/>
      <c r="F14" s="30"/>
    </row>
    <row r="15" spans="1:6" s="3" customFormat="1" ht="26.1" customHeight="1" x14ac:dyDescent="0.35">
      <c r="A15" s="19"/>
      <c r="B15" s="34" t="s">
        <v>10</v>
      </c>
      <c r="C15" s="34"/>
      <c r="D15" s="34"/>
      <c r="E15" s="9"/>
      <c r="F15" s="30"/>
    </row>
    <row r="16" spans="1:6" s="3" customFormat="1" ht="26.1" customHeight="1" x14ac:dyDescent="0.35">
      <c r="A16" s="20" t="s">
        <v>9</v>
      </c>
      <c r="B16" s="25">
        <f>SUM(B17,B22)</f>
        <v>100.00000056274907</v>
      </c>
      <c r="C16" s="25">
        <f>SUM(C17,C22)</f>
        <v>100.00000000000001</v>
      </c>
      <c r="D16" s="25">
        <f>SUM(D17,D22)</f>
        <v>100.000001066859</v>
      </c>
      <c r="E16" s="8"/>
    </row>
    <row r="17" spans="1:5" s="3" customFormat="1" ht="26.1" customHeight="1" x14ac:dyDescent="0.35">
      <c r="A17" s="22" t="s">
        <v>8</v>
      </c>
      <c r="B17" s="25">
        <f t="shared" ref="B17:B25" si="0">B6/$B$5*100</f>
        <v>64.645817001886911</v>
      </c>
      <c r="C17" s="25">
        <f t="shared" ref="C17" si="1">C6/$C$5*100</f>
        <v>74.075316199414061</v>
      </c>
      <c r="D17" s="25">
        <f>D6/$D$5*100</f>
        <v>56.198881718411108</v>
      </c>
      <c r="E17" s="4"/>
    </row>
    <row r="18" spans="1:5" s="6" customFormat="1" ht="26.1" customHeight="1" x14ac:dyDescent="0.35">
      <c r="A18" s="23" t="s">
        <v>7</v>
      </c>
      <c r="B18" s="31">
        <f t="shared" si="0"/>
        <v>64.460413699337821</v>
      </c>
      <c r="C18" s="31">
        <f t="shared" ref="C18:C21" si="2">C7/$C$5*100</f>
        <v>73.718495581544914</v>
      </c>
      <c r="D18" s="31">
        <f t="shared" ref="D18:D25" si="3">D7/$D$5*100</f>
        <v>56.167034910826594</v>
      </c>
      <c r="E18" s="7"/>
    </row>
    <row r="19" spans="1:5" s="6" customFormat="1" ht="26.1" customHeight="1" x14ac:dyDescent="0.35">
      <c r="A19" s="23" t="s">
        <v>6</v>
      </c>
      <c r="B19" s="31">
        <f t="shared" si="0"/>
        <v>64.014296076907542</v>
      </c>
      <c r="C19" s="31">
        <f t="shared" si="2"/>
        <v>73.028687802205653</v>
      </c>
      <c r="D19" s="31">
        <f t="shared" si="3"/>
        <v>55.939213575567223</v>
      </c>
      <c r="E19" s="7"/>
    </row>
    <row r="20" spans="1:5" s="6" customFormat="1" ht="26.1" customHeight="1" x14ac:dyDescent="0.35">
      <c r="A20" s="23" t="s">
        <v>5</v>
      </c>
      <c r="B20" s="31">
        <f t="shared" si="0"/>
        <v>0.44611762243027681</v>
      </c>
      <c r="C20" s="31">
        <f t="shared" si="2"/>
        <v>0.68980658838101139</v>
      </c>
      <c r="D20" s="31">
        <f t="shared" si="3"/>
        <v>0.22782026840038366</v>
      </c>
      <c r="E20" s="7"/>
    </row>
    <row r="21" spans="1:5" s="6" customFormat="1" ht="26.1" customHeight="1" x14ac:dyDescent="0.35">
      <c r="A21" s="23" t="s">
        <v>4</v>
      </c>
      <c r="B21" s="31">
        <f t="shared" si="0"/>
        <v>0.18540273980003277</v>
      </c>
      <c r="C21" s="31">
        <f t="shared" si="2"/>
        <v>0.35682061786913749</v>
      </c>
      <c r="D21" s="36" t="s">
        <v>18</v>
      </c>
      <c r="E21" s="7"/>
    </row>
    <row r="22" spans="1:5" s="3" customFormat="1" ht="26.1" customHeight="1" x14ac:dyDescent="0.35">
      <c r="A22" s="22" t="s">
        <v>3</v>
      </c>
      <c r="B22" s="25">
        <f t="shared" si="0"/>
        <v>35.354183560862154</v>
      </c>
      <c r="C22" s="25">
        <f t="shared" ref="C22" si="4">C11/$C$5*100</f>
        <v>25.924683800585953</v>
      </c>
      <c r="D22" s="25">
        <f t="shared" si="3"/>
        <v>43.801119348447884</v>
      </c>
      <c r="E22" s="4"/>
    </row>
    <row r="23" spans="1:5" s="3" customFormat="1" ht="26.1" customHeight="1" x14ac:dyDescent="0.35">
      <c r="A23" s="23" t="s">
        <v>2</v>
      </c>
      <c r="B23" s="31">
        <f t="shared" si="0"/>
        <v>10.915663050628844</v>
      </c>
      <c r="C23" s="31">
        <f t="shared" ref="C23" si="5">C12/$C$5*100</f>
        <v>2.2011302193745088</v>
      </c>
      <c r="D23" s="31">
        <f t="shared" si="3"/>
        <v>18.72213017599973</v>
      </c>
      <c r="E23" s="4"/>
    </row>
    <row r="24" spans="1:5" s="3" customFormat="1" ht="26.1" customHeight="1" x14ac:dyDescent="0.35">
      <c r="A24" s="23" t="s">
        <v>1</v>
      </c>
      <c r="B24" s="31">
        <f t="shared" si="0"/>
        <v>6.2923064888904898</v>
      </c>
      <c r="C24" s="31">
        <f t="shared" ref="C24" si="6">C13/$C$5*100</f>
        <v>6.0034537789105116</v>
      </c>
      <c r="D24" s="31">
        <f t="shared" si="3"/>
        <v>6.5510614713479018</v>
      </c>
      <c r="E24" s="4"/>
    </row>
    <row r="25" spans="1:5" s="3" customFormat="1" ht="26.1" customHeight="1" x14ac:dyDescent="0.35">
      <c r="A25" s="24" t="s">
        <v>0</v>
      </c>
      <c r="B25" s="32">
        <f t="shared" si="0"/>
        <v>18.146214021342818</v>
      </c>
      <c r="C25" s="32">
        <f t="shared" ref="C25" si="7">C14/$C$5*100</f>
        <v>17.720098611342685</v>
      </c>
      <c r="D25" s="32">
        <f t="shared" si="3"/>
        <v>18.527926634241265</v>
      </c>
      <c r="E25" s="4"/>
    </row>
    <row r="26" spans="1:5" s="3" customFormat="1" ht="24" customHeight="1" x14ac:dyDescent="0.3">
      <c r="A26" s="37" t="s">
        <v>19</v>
      </c>
      <c r="E26" s="5"/>
    </row>
    <row r="27" spans="1:5" s="3" customFormat="1" ht="21" x14ac:dyDescent="0.3">
      <c r="A27" s="21" t="s">
        <v>17</v>
      </c>
      <c r="B27" s="1"/>
      <c r="C27" s="1"/>
      <c r="D27" s="1"/>
      <c r="E27" s="4"/>
    </row>
    <row r="28" spans="1:5" ht="17.25" customHeight="1" x14ac:dyDescent="0.3">
      <c r="A28" s="37"/>
      <c r="E28" s="1"/>
    </row>
    <row r="29" spans="1:5" s="3" customFormat="1" ht="24" customHeight="1" x14ac:dyDescent="0.5"/>
    <row r="30" spans="1:5" s="3" customFormat="1" ht="24" customHeight="1" x14ac:dyDescent="0.5"/>
    <row r="31" spans="1:5" ht="24" customHeight="1" x14ac:dyDescent="0.3">
      <c r="E31" s="1"/>
    </row>
    <row r="32" spans="1:5" ht="24" customHeight="1" x14ac:dyDescent="0.3">
      <c r="E32" s="1"/>
    </row>
    <row r="33" spans="5:5" ht="24" customHeight="1" x14ac:dyDescent="0.3">
      <c r="E33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2019-03-08T08:01:56Z</cp:lastPrinted>
  <dcterms:created xsi:type="dcterms:W3CDTF">2017-03-06T02:14:26Z</dcterms:created>
  <dcterms:modified xsi:type="dcterms:W3CDTF">2020-03-23T03:35:11Z</dcterms:modified>
</cp:coreProperties>
</file>