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2.ตาราง 2\"/>
    </mc:Choice>
  </mc:AlternateContent>
  <bookViews>
    <workbookView xWindow="-120" yWindow="-120" windowWidth="21840" windowHeight="13140"/>
  </bookViews>
  <sheets>
    <sheet name="T-2.6" sheetId="13" r:id="rId1"/>
  </sheets>
  <definedNames>
    <definedName name="_xlnm.Print_Area" localSheetId="0">'T-2.6'!$A$1:$W$27</definedName>
  </definedNames>
  <calcPr calcId="162913"/>
</workbook>
</file>

<file path=xl/calcChain.xml><?xml version="1.0" encoding="utf-8"?>
<calcChain xmlns="http://schemas.openxmlformats.org/spreadsheetml/2006/main">
  <c r="E15" i="13" l="1"/>
  <c r="F15" i="13"/>
  <c r="G15" i="13"/>
  <c r="H15" i="13"/>
  <c r="I15" i="13"/>
  <c r="J15" i="13"/>
  <c r="K15" i="13"/>
  <c r="L15" i="13"/>
  <c r="M15" i="13"/>
  <c r="Q15" i="13"/>
  <c r="R15" i="13"/>
  <c r="S15" i="13"/>
  <c r="Q19" i="13"/>
  <c r="R19" i="13"/>
  <c r="S19" i="13"/>
  <c r="I19" i="13"/>
  <c r="J19" i="13"/>
  <c r="K19" i="13"/>
  <c r="L19" i="13"/>
  <c r="M19" i="13"/>
  <c r="N19" i="13"/>
  <c r="O19" i="13"/>
  <c r="P19" i="13"/>
  <c r="H19" i="13"/>
  <c r="N15" i="13"/>
  <c r="O15" i="13"/>
  <c r="P15" i="13"/>
  <c r="G19" i="13"/>
  <c r="F19" i="13"/>
  <c r="E19" i="13"/>
</calcChain>
</file>

<file path=xl/sharedStrings.xml><?xml version="1.0" encoding="utf-8"?>
<sst xmlns="http://schemas.openxmlformats.org/spreadsheetml/2006/main" count="124" uniqueCount="54">
  <si>
    <t>ตาราง</t>
  </si>
  <si>
    <t>รวม</t>
  </si>
  <si>
    <t>ชาย</t>
  </si>
  <si>
    <t>หญิง</t>
  </si>
  <si>
    <t>Total</t>
  </si>
  <si>
    <t>Male</t>
  </si>
  <si>
    <t>Female</t>
  </si>
  <si>
    <t>ไม่ทราบ</t>
  </si>
  <si>
    <t>Unknown</t>
  </si>
  <si>
    <t>Level of educational</t>
  </si>
  <si>
    <t>attainment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</si>
  <si>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</si>
  <si>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</si>
  <si>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</si>
  <si>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</si>
  <si>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</si>
  <si>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</si>
  <si>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</si>
  <si>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</si>
  <si>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</si>
  <si>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</si>
  <si>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Elementary</t>
  </si>
  <si>
    <t>General/Academic</t>
  </si>
  <si>
    <t>Vocational</t>
  </si>
  <si>
    <t>Academic</t>
  </si>
  <si>
    <t>Others</t>
  </si>
  <si>
    <t>ระดับการศึกษาที่สำเร็จ</t>
  </si>
  <si>
    <t>มัธยมศึกษาตอนปลาย</t>
  </si>
  <si>
    <t>อุดมศึกษา</t>
  </si>
  <si>
    <t>Higher Level</t>
  </si>
  <si>
    <t>.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</si>
  <si>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</si>
  <si>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</si>
  <si>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</si>
  <si>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</si>
  <si>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</si>
  <si>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</si>
  <si>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</si>
  <si>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</si>
  <si>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รวมยอด</t>
  </si>
  <si>
    <t>Table</t>
  </si>
  <si>
    <t>Less than elementary</t>
  </si>
  <si>
    <t>Upper secondary level</t>
  </si>
  <si>
    <t>Teacher training</t>
  </si>
  <si>
    <t>Higher technical education</t>
  </si>
  <si>
    <t>No education</t>
  </si>
  <si>
    <t>Lower secondary</t>
  </si>
  <si>
    <t>2562 (2019)</t>
  </si>
  <si>
    <t>2563 (2020)</t>
  </si>
  <si>
    <t>-</t>
  </si>
  <si>
    <t xml:space="preserve">       ที่มา:  การสำรวจภาวะการทำงานของประชากร พ.ศ. 2562 - 2563 ระดับจังหวัด สำนักงานสถิติแห่งชาติ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</si>
  <si>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2562 - 2563</t>
  </si>
  <si>
    <t>Employed Persons Aged 15 Years and Over by Level of Educational Attainment, Sex and Quarterly: 2019 - 2020</t>
  </si>
  <si>
    <t xml:space="preserve">    Source:  The Labour Force Survey: 2019 - 2020 , Provincial level,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</si>
</sst>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8" fillId="0" borderId="0" xfId="0" applyFont="1" applyBorder="1"/>
    <xf numFmtId="0" fontId="8" fillId="0" borderId="0" xfId="0" applyFont="1"/>
    <xf numFmtId="0" fontId="7" fillId="0" borderId="0" xfId="0" applyFont="1" applyBorder="1"/>
    <xf numFmtId="0" fontId="7" fillId="0" borderId="1" xfId="0" applyFont="1" applyBorder="1"/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/>
    <xf numFmtId="0" fontId="7" fillId="0" borderId="0" xfId="0" applyFont="1" applyAlignment="1">
      <alignment horizontal="left"/>
    </xf>
    <xf numFmtId="0" fontId="7" fillId="0" borderId="8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9" xfId="0" applyFont="1" applyBorder="1"/>
    <xf numFmtId="0" fontId="7" fillId="0" borderId="0" xfId="0" applyFont="1" applyBorder="1" applyAlignment="1"/>
    <xf numFmtId="0" fontId="7" fillId="0" borderId="10" xfId="0" applyFont="1" applyBorder="1"/>
    <xf numFmtId="0" fontId="7" fillId="0" borderId="0" xfId="0" applyFont="1" applyAlignment="1"/>
    <xf numFmtId="3" fontId="7" fillId="0" borderId="4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9" fillId="0" borderId="0" xfId="0" applyFont="1" applyBorder="1" applyAlignment="1"/>
    <xf numFmtId="0" fontId="9" fillId="0" borderId="0" xfId="0" applyFont="1" applyAlignment="1"/>
    <xf numFmtId="3" fontId="9" fillId="0" borderId="0" xfId="0" applyNumberFormat="1" applyFont="1" applyAlignment="1"/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4">
    <cellStyle name="Normal 2" xfId="3"/>
    <cellStyle name="เครื่องหมายจุลภาค 3" xfId="1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1276350</xdr:colOff>
      <xdr:row>0</xdr:row>
      <xdr:rowOff>0</xdr:rowOff>
    </xdr:from>
    <xdr:to>
      <xdr:col>22</xdr:col>
      <xdr:colOff>257175</xdr:colOff>
      <xdr:row>3</xdr:row>
      <xdr:rowOff>28576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pSpPr/>
      </xdr:nvGrpSpPr>
      <xdr:grpSpPr>
        <a:xfrm>
          <a:off x="10758055" y="0"/>
          <a:ext cx="522143" cy="678008"/>
          <a:chOff x="9925050" y="1885951"/>
          <a:chExt cx="457200" cy="600076"/>
        </a:xfrm>
      </xdr:grpSpPr>
      <xdr:sp macro="" textlink="">
        <xdr:nvSpPr>
          <xdr:cNvPr id="12" name="Chevron 1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24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Y31"/>
  <sheetViews>
    <sheetView showGridLines="0" tabSelected="1" zoomScale="110" zoomScaleNormal="110" workbookViewId="0">
      <selection activeCell="M12" sqref="M12"/>
    </sheetView>
  </sheetViews>
  <sheetFormatPr defaultColWidth="9.09765625" defaultRowHeight="21.75"/>
  <cols>
    <col min="1" max="1" width="1.69921875" style="5" customWidth="1"/>
    <col min="2" max="2" width="4" style="5" customWidth="1"/>
    <col min="3" max="3" width="4.09765625" style="5" customWidth="1"/>
    <col min="4" max="4" width="1.8984375" style="5" customWidth="1"/>
    <col min="5" max="19" width="5.69921875" style="5" customWidth="1"/>
    <col min="20" max="20" width="1.8984375" style="5" customWidth="1"/>
    <col min="21" max="21" width="14.5" style="5" customWidth="1"/>
    <col min="22" max="22" width="1.59765625" style="4" customWidth="1"/>
    <col min="23" max="23" width="4.09765625" style="5" customWidth="1"/>
    <col min="24" max="16384" width="9.09765625" style="5"/>
  </cols>
  <sheetData>
    <row r="1" spans="1:25" s="1" customFormat="1">
      <c r="B1" s="1" t="s">
        <v>0</v>
      </c>
      <c r="C1" s="2">
        <v>2.6</v>
      </c>
      <c r="D1" s="1" t="s">
        <v>51</v>
      </c>
      <c r="V1" s="8"/>
      <c r="W1" s="8"/>
      <c r="X1" s="8"/>
      <c r="Y1" s="8"/>
    </row>
    <row r="2" spans="1:25" s="3" customFormat="1">
      <c r="B2" s="1" t="s">
        <v>40</v>
      </c>
      <c r="C2" s="2">
        <v>2.6</v>
      </c>
      <c r="D2" s="1" t="s">
        <v>52</v>
      </c>
      <c r="V2" s="9"/>
      <c r="W2" s="9"/>
      <c r="X2" s="9"/>
    </row>
    <row r="3" spans="1:25" s="3" customFormat="1" ht="7.5" customHeight="1">
      <c r="C3" s="2"/>
      <c r="U3" s="7"/>
      <c r="V3" s="9"/>
      <c r="W3" s="9"/>
      <c r="X3" s="9"/>
      <c r="Y3" s="9"/>
    </row>
    <row r="4" spans="1:25" s="11" customFormat="1" ht="21" customHeight="1">
      <c r="A4" s="37" t="s">
        <v>26</v>
      </c>
      <c r="B4" s="37"/>
      <c r="C4" s="37"/>
      <c r="D4" s="38"/>
      <c r="E4" s="39" t="s">
        <v>47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  <c r="Q4" s="39" t="s">
        <v>48</v>
      </c>
      <c r="R4" s="40"/>
      <c r="S4" s="41"/>
      <c r="T4" s="29"/>
      <c r="U4" s="27"/>
      <c r="V4" s="10"/>
      <c r="W4" s="10"/>
      <c r="X4" s="10"/>
      <c r="Y4" s="10"/>
    </row>
    <row r="5" spans="1:25" ht="3" customHeight="1">
      <c r="A5" s="47"/>
      <c r="B5" s="47"/>
      <c r="C5" s="47"/>
      <c r="D5" s="48"/>
      <c r="E5" s="24"/>
      <c r="F5" s="13"/>
      <c r="G5" s="13"/>
      <c r="H5" s="13"/>
      <c r="I5" s="13"/>
      <c r="J5" s="13"/>
      <c r="K5" s="13"/>
      <c r="L5" s="13"/>
      <c r="M5" s="13"/>
      <c r="N5" s="13"/>
      <c r="O5" s="13"/>
      <c r="P5" s="26"/>
      <c r="Q5" s="13"/>
      <c r="R5" s="13"/>
      <c r="S5" s="26"/>
      <c r="T5" s="22"/>
      <c r="U5" s="12"/>
      <c r="W5" s="4"/>
      <c r="X5" s="4"/>
      <c r="Y5" s="4"/>
    </row>
    <row r="6" spans="1:25" s="6" customFormat="1" ht="20.25" customHeight="1">
      <c r="A6" s="47"/>
      <c r="B6" s="47"/>
      <c r="C6" s="47"/>
      <c r="D6" s="48"/>
      <c r="E6" s="36" t="s">
        <v>36</v>
      </c>
      <c r="F6" s="37"/>
      <c r="G6" s="38"/>
      <c r="H6" s="36" t="s">
        <v>37</v>
      </c>
      <c r="I6" s="37"/>
      <c r="J6" s="38"/>
      <c r="K6" s="36" t="s">
        <v>38</v>
      </c>
      <c r="L6" s="37"/>
      <c r="M6" s="38"/>
      <c r="N6" s="36" t="s">
        <v>35</v>
      </c>
      <c r="O6" s="37"/>
      <c r="P6" s="38"/>
      <c r="Q6" s="36" t="s">
        <v>36</v>
      </c>
      <c r="R6" s="37"/>
      <c r="S6" s="38"/>
      <c r="T6" s="22"/>
      <c r="U6" s="12"/>
      <c r="V6" s="12"/>
      <c r="W6" s="12"/>
      <c r="X6" s="12"/>
      <c r="Y6" s="12"/>
    </row>
    <row r="7" spans="1:25" s="6" customFormat="1" ht="16.5" customHeight="1">
      <c r="A7" s="47"/>
      <c r="B7" s="47"/>
      <c r="C7" s="47"/>
      <c r="D7" s="48"/>
      <c r="E7" s="42" t="s">
        <v>31</v>
      </c>
      <c r="F7" s="43"/>
      <c r="G7" s="44"/>
      <c r="H7" s="42" t="s">
        <v>32</v>
      </c>
      <c r="I7" s="43"/>
      <c r="J7" s="44"/>
      <c r="K7" s="42" t="s">
        <v>33</v>
      </c>
      <c r="L7" s="43"/>
      <c r="M7" s="44"/>
      <c r="N7" s="42" t="s">
        <v>34</v>
      </c>
      <c r="O7" s="43"/>
      <c r="P7" s="44"/>
      <c r="Q7" s="42" t="s">
        <v>31</v>
      </c>
      <c r="R7" s="43"/>
      <c r="S7" s="44"/>
      <c r="T7" s="50" t="s">
        <v>9</v>
      </c>
      <c r="U7" s="45"/>
      <c r="V7" s="12"/>
    </row>
    <row r="8" spans="1:25" s="6" customFormat="1" ht="18" customHeight="1">
      <c r="A8" s="47"/>
      <c r="B8" s="47"/>
      <c r="C8" s="47"/>
      <c r="D8" s="48"/>
      <c r="E8" s="14" t="s">
        <v>1</v>
      </c>
      <c r="F8" s="15" t="s">
        <v>2</v>
      </c>
      <c r="G8" s="16" t="s">
        <v>3</v>
      </c>
      <c r="H8" s="17" t="s">
        <v>1</v>
      </c>
      <c r="I8" s="15" t="s">
        <v>2</v>
      </c>
      <c r="J8" s="16" t="s">
        <v>3</v>
      </c>
      <c r="K8" s="14" t="s">
        <v>1</v>
      </c>
      <c r="L8" s="15" t="s">
        <v>2</v>
      </c>
      <c r="M8" s="16" t="s">
        <v>3</v>
      </c>
      <c r="N8" s="14" t="s">
        <v>1</v>
      </c>
      <c r="O8" s="15" t="s">
        <v>2</v>
      </c>
      <c r="P8" s="16" t="s">
        <v>3</v>
      </c>
      <c r="Q8" s="14" t="s">
        <v>1</v>
      </c>
      <c r="R8" s="15" t="s">
        <v>2</v>
      </c>
      <c r="S8" s="16" t="s">
        <v>3</v>
      </c>
      <c r="T8" s="50" t="s">
        <v>10</v>
      </c>
      <c r="U8" s="45"/>
      <c r="V8" s="12"/>
    </row>
    <row r="9" spans="1:25" s="6" customFormat="1" ht="16.5" customHeight="1">
      <c r="A9" s="43"/>
      <c r="B9" s="43"/>
      <c r="C9" s="43"/>
      <c r="D9" s="44"/>
      <c r="E9" s="18" t="s">
        <v>4</v>
      </c>
      <c r="F9" s="19" t="s">
        <v>5</v>
      </c>
      <c r="G9" s="20" t="s">
        <v>6</v>
      </c>
      <c r="H9" s="21" t="s">
        <v>4</v>
      </c>
      <c r="I9" s="19" t="s">
        <v>5</v>
      </c>
      <c r="J9" s="20" t="s">
        <v>6</v>
      </c>
      <c r="K9" s="18" t="s">
        <v>4</v>
      </c>
      <c r="L9" s="19" t="s">
        <v>5</v>
      </c>
      <c r="M9" s="20" t="s">
        <v>6</v>
      </c>
      <c r="N9" s="18" t="s">
        <v>4</v>
      </c>
      <c r="O9" s="19" t="s">
        <v>5</v>
      </c>
      <c r="P9" s="20" t="s">
        <v>6</v>
      </c>
      <c r="Q9" s="18" t="s">
        <v>4</v>
      </c>
      <c r="R9" s="19" t="s">
        <v>5</v>
      </c>
      <c r="S9" s="20" t="s">
        <v>6</v>
      </c>
      <c r="T9" s="24"/>
      <c r="U9" s="13"/>
      <c r="V9" s="12"/>
      <c r="W9" s="12"/>
      <c r="X9" s="12"/>
    </row>
    <row r="10" spans="1:25" s="34" customFormat="1" ht="21.75" customHeight="1">
      <c r="A10" s="46" t="s">
        <v>39</v>
      </c>
      <c r="B10" s="46"/>
      <c r="C10" s="46"/>
      <c r="D10" s="46"/>
      <c r="E10" s="32">
        <v>290402.34999999998</v>
      </c>
      <c r="F10" s="32">
        <v>156335.85</v>
      </c>
      <c r="G10" s="32">
        <v>134066.5</v>
      </c>
      <c r="H10" s="32">
        <v>277440.18</v>
      </c>
      <c r="I10" s="32">
        <v>152023.79</v>
      </c>
      <c r="J10" s="32">
        <v>125416.39</v>
      </c>
      <c r="K10" s="32">
        <v>285266.26</v>
      </c>
      <c r="L10" s="32">
        <v>153769.82999999999</v>
      </c>
      <c r="M10" s="32">
        <v>131496.42000000001</v>
      </c>
      <c r="N10" s="32">
        <v>284419.49</v>
      </c>
      <c r="O10" s="32">
        <v>151063.21</v>
      </c>
      <c r="P10" s="32">
        <v>133356.28</v>
      </c>
      <c r="Q10" s="32">
        <v>291391</v>
      </c>
      <c r="R10" s="32">
        <v>151179</v>
      </c>
      <c r="S10" s="32">
        <v>140212</v>
      </c>
      <c r="T10" s="49" t="s">
        <v>4</v>
      </c>
      <c r="U10" s="46"/>
      <c r="V10" s="33"/>
      <c r="Y10" s="35"/>
    </row>
    <row r="11" spans="1:25" s="6" customFormat="1" ht="22.5" customHeight="1">
      <c r="A11" s="6" t="s">
        <v>11</v>
      </c>
      <c r="E11" s="31">
        <v>6024.52</v>
      </c>
      <c r="F11" s="31">
        <v>1390.91</v>
      </c>
      <c r="G11" s="31">
        <v>4633.6099999999997</v>
      </c>
      <c r="H11" s="31">
        <v>5023.21</v>
      </c>
      <c r="I11" s="31">
        <v>1682.57</v>
      </c>
      <c r="J11" s="31">
        <v>3340.65</v>
      </c>
      <c r="K11" s="31">
        <v>4481.26</v>
      </c>
      <c r="L11" s="31">
        <v>1249.3900000000001</v>
      </c>
      <c r="M11" s="31">
        <v>3231.87</v>
      </c>
      <c r="N11" s="31">
        <v>5091.34</v>
      </c>
      <c r="O11" s="31">
        <v>1509.15</v>
      </c>
      <c r="P11" s="31">
        <v>3582.2</v>
      </c>
      <c r="Q11" s="31">
        <v>7428</v>
      </c>
      <c r="R11" s="31">
        <v>2870</v>
      </c>
      <c r="S11" s="31">
        <v>4558</v>
      </c>
      <c r="T11" s="22" t="s">
        <v>45</v>
      </c>
      <c r="V11" s="12"/>
    </row>
    <row r="12" spans="1:25" s="6" customFormat="1" ht="22.5" customHeight="1">
      <c r="A12" s="6" t="s">
        <v>12</v>
      </c>
      <c r="E12" s="31">
        <v>92539.36</v>
      </c>
      <c r="F12" s="31">
        <v>46439.040000000001</v>
      </c>
      <c r="G12" s="31">
        <v>46100.33</v>
      </c>
      <c r="H12" s="31">
        <v>79915.460000000006</v>
      </c>
      <c r="I12" s="31">
        <v>42043.64</v>
      </c>
      <c r="J12" s="31">
        <v>37871.82</v>
      </c>
      <c r="K12" s="31">
        <v>78980.14</v>
      </c>
      <c r="L12" s="31">
        <v>41392.730000000003</v>
      </c>
      <c r="M12" s="31">
        <v>37587.410000000003</v>
      </c>
      <c r="N12" s="31">
        <v>82030.86</v>
      </c>
      <c r="O12" s="31">
        <v>39837.379999999997</v>
      </c>
      <c r="P12" s="31">
        <v>42193.48</v>
      </c>
      <c r="Q12" s="31">
        <v>78350</v>
      </c>
      <c r="R12" s="31">
        <v>38686</v>
      </c>
      <c r="S12" s="31">
        <v>39663</v>
      </c>
      <c r="T12" s="22" t="s">
        <v>41</v>
      </c>
      <c r="V12" s="12"/>
    </row>
    <row r="13" spans="1:25" s="6" customFormat="1" ht="22.5" customHeight="1">
      <c r="A13" s="6" t="s">
        <v>13</v>
      </c>
      <c r="E13" s="31">
        <v>53108.74</v>
      </c>
      <c r="F13" s="31">
        <v>34684.97</v>
      </c>
      <c r="G13" s="31">
        <v>18423.77</v>
      </c>
      <c r="H13" s="31">
        <v>55292.38</v>
      </c>
      <c r="I13" s="31">
        <v>31804.26</v>
      </c>
      <c r="J13" s="31">
        <v>23488.12</v>
      </c>
      <c r="K13" s="31">
        <v>59529.04</v>
      </c>
      <c r="L13" s="31">
        <v>31702.34</v>
      </c>
      <c r="M13" s="31">
        <v>27826.7</v>
      </c>
      <c r="N13" s="31">
        <v>53251.89</v>
      </c>
      <c r="O13" s="31">
        <v>32395.19</v>
      </c>
      <c r="P13" s="31">
        <v>20856.7</v>
      </c>
      <c r="Q13" s="31">
        <v>53712</v>
      </c>
      <c r="R13" s="31">
        <v>30766</v>
      </c>
      <c r="S13" s="31">
        <v>22947</v>
      </c>
      <c r="T13" s="22" t="s">
        <v>21</v>
      </c>
      <c r="V13" s="12"/>
    </row>
    <row r="14" spans="1:25" s="6" customFormat="1" ht="22.5" customHeight="1">
      <c r="A14" s="6" t="s">
        <v>14</v>
      </c>
      <c r="E14" s="31">
        <v>50978.18</v>
      </c>
      <c r="F14" s="31">
        <v>30592.89</v>
      </c>
      <c r="G14" s="31">
        <v>20385.29</v>
      </c>
      <c r="H14" s="31">
        <v>44472.53</v>
      </c>
      <c r="I14" s="31">
        <v>28083.95</v>
      </c>
      <c r="J14" s="31">
        <v>16388.580000000002</v>
      </c>
      <c r="K14" s="31">
        <v>44945.33</v>
      </c>
      <c r="L14" s="31">
        <v>30233.51</v>
      </c>
      <c r="M14" s="31">
        <v>14711.82</v>
      </c>
      <c r="N14" s="31">
        <v>55173.71</v>
      </c>
      <c r="O14" s="31">
        <v>35304.76</v>
      </c>
      <c r="P14" s="31">
        <v>19868.95</v>
      </c>
      <c r="Q14" s="31">
        <v>48085</v>
      </c>
      <c r="R14" s="31">
        <v>26836</v>
      </c>
      <c r="S14" s="31">
        <v>21249</v>
      </c>
      <c r="T14" s="22" t="s">
        <v>46</v>
      </c>
      <c r="V14" s="12"/>
    </row>
    <row r="15" spans="1:25" s="6" customFormat="1" ht="22.5" customHeight="1">
      <c r="A15" s="6" t="s">
        <v>27</v>
      </c>
      <c r="E15" s="31">
        <f t="shared" ref="E15:G15" si="0">SUM(E16:E18)</f>
        <v>44541.270000000004</v>
      </c>
      <c r="F15" s="31">
        <f t="shared" si="0"/>
        <v>27029.24</v>
      </c>
      <c r="G15" s="31">
        <f t="shared" si="0"/>
        <v>17512.03</v>
      </c>
      <c r="H15" s="31">
        <f>SUM(H16:H17)</f>
        <v>46862.18</v>
      </c>
      <c r="I15" s="31">
        <f t="shared" ref="I15:P15" si="1">SUM(I16:I17)</f>
        <v>28586.62</v>
      </c>
      <c r="J15" s="31">
        <f t="shared" si="1"/>
        <v>18275.560000000001</v>
      </c>
      <c r="K15" s="31">
        <f t="shared" si="1"/>
        <v>49019.520000000004</v>
      </c>
      <c r="L15" s="31">
        <f t="shared" si="1"/>
        <v>26758.32</v>
      </c>
      <c r="M15" s="31">
        <f t="shared" si="1"/>
        <v>22261.200000000001</v>
      </c>
      <c r="N15" s="31">
        <f t="shared" si="1"/>
        <v>49929.600000000006</v>
      </c>
      <c r="O15" s="31">
        <f t="shared" si="1"/>
        <v>24726.62</v>
      </c>
      <c r="P15" s="31">
        <f t="shared" si="1"/>
        <v>25202.97</v>
      </c>
      <c r="Q15" s="31">
        <f t="shared" ref="Q15" si="2">SUM(Q16:Q17)</f>
        <v>51751</v>
      </c>
      <c r="R15" s="31">
        <f t="shared" ref="R15" si="3">SUM(R16:R17)</f>
        <v>28294</v>
      </c>
      <c r="S15" s="31">
        <f t="shared" ref="S15" si="4">SUM(S16:S17)</f>
        <v>23457</v>
      </c>
      <c r="T15" s="22" t="s">
        <v>42</v>
      </c>
      <c r="V15" s="12"/>
    </row>
    <row r="16" spans="1:25" s="6" customFormat="1" ht="21" customHeight="1">
      <c r="B16" s="6" t="s">
        <v>15</v>
      </c>
      <c r="E16" s="31">
        <v>34261.43</v>
      </c>
      <c r="F16" s="31">
        <v>21467.45</v>
      </c>
      <c r="G16" s="31">
        <v>12793.98</v>
      </c>
      <c r="H16" s="31">
        <v>34886.75</v>
      </c>
      <c r="I16" s="31">
        <v>20722.82</v>
      </c>
      <c r="J16" s="31">
        <v>14163.93</v>
      </c>
      <c r="K16" s="31">
        <v>35883.69</v>
      </c>
      <c r="L16" s="31">
        <v>19545.849999999999</v>
      </c>
      <c r="M16" s="31">
        <v>16337.84</v>
      </c>
      <c r="N16" s="31">
        <v>38513.800000000003</v>
      </c>
      <c r="O16" s="31">
        <v>20526.03</v>
      </c>
      <c r="P16" s="31">
        <v>17987.77</v>
      </c>
      <c r="Q16" s="31">
        <v>38876</v>
      </c>
      <c r="R16" s="31">
        <v>20140</v>
      </c>
      <c r="S16" s="31">
        <v>18735</v>
      </c>
      <c r="T16" s="22"/>
      <c r="U16" s="12" t="s">
        <v>22</v>
      </c>
      <c r="V16" s="12"/>
    </row>
    <row r="17" spans="1:24" s="6" customFormat="1" ht="21" customHeight="1">
      <c r="B17" s="6" t="s">
        <v>16</v>
      </c>
      <c r="E17" s="31">
        <v>10279.84</v>
      </c>
      <c r="F17" s="31">
        <v>5561.79</v>
      </c>
      <c r="G17" s="31">
        <v>4718.05</v>
      </c>
      <c r="H17" s="31">
        <v>11975.43</v>
      </c>
      <c r="I17" s="31">
        <v>7863.8</v>
      </c>
      <c r="J17" s="31">
        <v>4111.63</v>
      </c>
      <c r="K17" s="31">
        <v>13135.83</v>
      </c>
      <c r="L17" s="31">
        <v>7212.47</v>
      </c>
      <c r="M17" s="31">
        <v>5923.36</v>
      </c>
      <c r="N17" s="31">
        <v>11415.8</v>
      </c>
      <c r="O17" s="31">
        <v>4200.59</v>
      </c>
      <c r="P17" s="31">
        <v>7215.2</v>
      </c>
      <c r="Q17" s="31">
        <v>12875</v>
      </c>
      <c r="R17" s="31">
        <v>8154</v>
      </c>
      <c r="S17" s="31">
        <v>4722</v>
      </c>
      <c r="T17" s="22"/>
      <c r="U17" s="12" t="s">
        <v>23</v>
      </c>
      <c r="V17" s="12"/>
    </row>
    <row r="18" spans="1:24" s="6" customFormat="1" ht="21" customHeight="1">
      <c r="B18" s="6" t="s">
        <v>17</v>
      </c>
      <c r="E18" s="31" t="s">
        <v>49</v>
      </c>
      <c r="F18" s="31" t="s">
        <v>49</v>
      </c>
      <c r="G18" s="31" t="s">
        <v>49</v>
      </c>
      <c r="H18" s="31" t="s">
        <v>49</v>
      </c>
      <c r="I18" s="31" t="s">
        <v>49</v>
      </c>
      <c r="J18" s="31" t="s">
        <v>49</v>
      </c>
      <c r="K18" s="31" t="s">
        <v>49</v>
      </c>
      <c r="L18" s="31" t="s">
        <v>49</v>
      </c>
      <c r="M18" s="31" t="s">
        <v>49</v>
      </c>
      <c r="N18" s="31" t="s">
        <v>49</v>
      </c>
      <c r="O18" s="31" t="s">
        <v>49</v>
      </c>
      <c r="P18" s="31" t="s">
        <v>49</v>
      </c>
      <c r="Q18" s="31" t="s">
        <v>49</v>
      </c>
      <c r="R18" s="31" t="s">
        <v>49</v>
      </c>
      <c r="S18" s="31" t="s">
        <v>49</v>
      </c>
      <c r="T18" s="22"/>
      <c r="U18" s="12" t="s">
        <v>43</v>
      </c>
      <c r="V18" s="12"/>
    </row>
    <row r="19" spans="1:24" s="6" customFormat="1" ht="22.5" customHeight="1">
      <c r="A19" s="6" t="s">
        <v>28</v>
      </c>
      <c r="E19" s="31">
        <f t="shared" ref="E19:G19" si="5">SUM(E20:E22)</f>
        <v>43210.28</v>
      </c>
      <c r="F19" s="31">
        <f t="shared" si="5"/>
        <v>16198.800000000001</v>
      </c>
      <c r="G19" s="31">
        <f t="shared" si="5"/>
        <v>27011.49</v>
      </c>
      <c r="H19" s="31">
        <f>SUM(H20:H22)</f>
        <v>45874.42</v>
      </c>
      <c r="I19" s="31">
        <f t="shared" ref="I19:P19" si="6">SUM(I20:I22)</f>
        <v>19822.739999999998</v>
      </c>
      <c r="J19" s="31">
        <f t="shared" si="6"/>
        <v>26051.670000000002</v>
      </c>
      <c r="K19" s="31">
        <f t="shared" si="6"/>
        <v>48310.96</v>
      </c>
      <c r="L19" s="31">
        <f t="shared" si="6"/>
        <v>22433.55</v>
      </c>
      <c r="M19" s="31">
        <f t="shared" si="6"/>
        <v>25877.420000000002</v>
      </c>
      <c r="N19" s="31">
        <f t="shared" si="6"/>
        <v>38942.1</v>
      </c>
      <c r="O19" s="31">
        <f t="shared" si="6"/>
        <v>17290.099999999999</v>
      </c>
      <c r="P19" s="31">
        <f t="shared" si="6"/>
        <v>21651.99</v>
      </c>
      <c r="Q19" s="31">
        <f>SUM(Q20:Q22)</f>
        <v>51933</v>
      </c>
      <c r="R19" s="31">
        <f t="shared" ref="R19" si="7">SUM(R20:R22)</f>
        <v>23595</v>
      </c>
      <c r="S19" s="31">
        <f t="shared" ref="S19" si="8">SUM(S20:S22)</f>
        <v>28339</v>
      </c>
      <c r="T19" s="22" t="s">
        <v>29</v>
      </c>
      <c r="V19" s="12"/>
    </row>
    <row r="20" spans="1:24" s="6" customFormat="1" ht="21" customHeight="1">
      <c r="B20" s="6" t="s">
        <v>18</v>
      </c>
      <c r="E20" s="31">
        <v>22729.97</v>
      </c>
      <c r="F20" s="31">
        <v>7147.51</v>
      </c>
      <c r="G20" s="31">
        <v>15582.46</v>
      </c>
      <c r="H20" s="31">
        <v>25104.17</v>
      </c>
      <c r="I20" s="31">
        <v>9429.1299999999992</v>
      </c>
      <c r="J20" s="31">
        <v>15675.04</v>
      </c>
      <c r="K20" s="31">
        <v>25352.1</v>
      </c>
      <c r="L20" s="31">
        <v>12058.42</v>
      </c>
      <c r="M20" s="31">
        <v>13293.69</v>
      </c>
      <c r="N20" s="31">
        <v>21811.96</v>
      </c>
      <c r="O20" s="31">
        <v>9492.36</v>
      </c>
      <c r="P20" s="31">
        <v>12319.6</v>
      </c>
      <c r="Q20" s="31">
        <v>29973</v>
      </c>
      <c r="R20" s="31">
        <v>12350</v>
      </c>
      <c r="S20" s="31">
        <v>17624</v>
      </c>
      <c r="T20" s="22"/>
      <c r="U20" s="6" t="s">
        <v>24</v>
      </c>
      <c r="V20" s="12"/>
    </row>
    <row r="21" spans="1:24" s="6" customFormat="1" ht="21" customHeight="1">
      <c r="B21" s="6" t="s">
        <v>19</v>
      </c>
      <c r="E21" s="31">
        <v>14970.18</v>
      </c>
      <c r="F21" s="31">
        <v>6834.87</v>
      </c>
      <c r="G21" s="31">
        <v>8135.31</v>
      </c>
      <c r="H21" s="31">
        <v>15698.43</v>
      </c>
      <c r="I21" s="31">
        <v>8647.6299999999992</v>
      </c>
      <c r="J21" s="31">
        <v>7050.79</v>
      </c>
      <c r="K21" s="31">
        <v>17015.14</v>
      </c>
      <c r="L21" s="31">
        <v>9784.93</v>
      </c>
      <c r="M21" s="31">
        <v>7230.21</v>
      </c>
      <c r="N21" s="31">
        <v>13069.67</v>
      </c>
      <c r="O21" s="31">
        <v>7723.94</v>
      </c>
      <c r="P21" s="31">
        <v>5345.73</v>
      </c>
      <c r="Q21" s="31">
        <v>18588</v>
      </c>
      <c r="R21" s="31">
        <v>10686</v>
      </c>
      <c r="S21" s="31">
        <v>7902</v>
      </c>
      <c r="T21" s="22"/>
      <c r="U21" s="6" t="s">
        <v>44</v>
      </c>
      <c r="V21" s="12"/>
    </row>
    <row r="22" spans="1:24" s="6" customFormat="1" ht="21" customHeight="1">
      <c r="B22" s="6" t="s">
        <v>17</v>
      </c>
      <c r="E22" s="31">
        <v>5510.13</v>
      </c>
      <c r="F22" s="31">
        <v>2216.42</v>
      </c>
      <c r="G22" s="31">
        <v>3293.72</v>
      </c>
      <c r="H22" s="31">
        <v>5071.82</v>
      </c>
      <c r="I22" s="31">
        <v>1745.98</v>
      </c>
      <c r="J22" s="31">
        <v>3325.84</v>
      </c>
      <c r="K22" s="31">
        <v>5943.72</v>
      </c>
      <c r="L22" s="31">
        <v>590.20000000000005</v>
      </c>
      <c r="M22" s="31">
        <v>5353.52</v>
      </c>
      <c r="N22" s="31">
        <v>4060.47</v>
      </c>
      <c r="O22" s="31">
        <v>73.8</v>
      </c>
      <c r="P22" s="31">
        <v>3986.66</v>
      </c>
      <c r="Q22" s="31">
        <v>3372</v>
      </c>
      <c r="R22" s="31">
        <v>559</v>
      </c>
      <c r="S22" s="31">
        <v>2813</v>
      </c>
      <c r="T22" s="22"/>
      <c r="U22" s="6" t="s">
        <v>43</v>
      </c>
      <c r="V22" s="12"/>
    </row>
    <row r="23" spans="1:24" s="6" customFormat="1" ht="22.5" customHeight="1">
      <c r="A23" s="6" t="s">
        <v>20</v>
      </c>
      <c r="E23" s="31" t="s">
        <v>49</v>
      </c>
      <c r="F23" s="31" t="s">
        <v>49</v>
      </c>
      <c r="G23" s="31" t="s">
        <v>49</v>
      </c>
      <c r="H23" s="31" t="s">
        <v>49</v>
      </c>
      <c r="I23" s="31" t="s">
        <v>49</v>
      </c>
      <c r="J23" s="31" t="s">
        <v>49</v>
      </c>
      <c r="K23" s="31" t="s">
        <v>49</v>
      </c>
      <c r="L23" s="31" t="s">
        <v>49</v>
      </c>
      <c r="M23" s="31" t="s">
        <v>49</v>
      </c>
      <c r="N23" s="31" t="s">
        <v>49</v>
      </c>
      <c r="O23" s="31" t="s">
        <v>49</v>
      </c>
      <c r="P23" s="31" t="s">
        <v>49</v>
      </c>
      <c r="Q23" s="31">
        <v>132</v>
      </c>
      <c r="R23" s="31">
        <v>132</v>
      </c>
      <c r="S23" s="31" t="s">
        <v>49</v>
      </c>
      <c r="T23" s="22" t="s">
        <v>25</v>
      </c>
      <c r="V23" s="12"/>
    </row>
    <row r="24" spans="1:24" s="6" customFormat="1" ht="22.5" customHeight="1">
      <c r="A24" s="6" t="s">
        <v>7</v>
      </c>
      <c r="E24" s="31" t="s">
        <v>49</v>
      </c>
      <c r="F24" s="31" t="s">
        <v>49</v>
      </c>
      <c r="G24" s="31" t="s">
        <v>49</v>
      </c>
      <c r="H24" s="31" t="s">
        <v>49</v>
      </c>
      <c r="I24" s="31" t="s">
        <v>49</v>
      </c>
      <c r="J24" s="31" t="s">
        <v>49</v>
      </c>
      <c r="K24" s="31" t="s">
        <v>49</v>
      </c>
      <c r="L24" s="31" t="s">
        <v>49</v>
      </c>
      <c r="M24" s="31" t="s">
        <v>49</v>
      </c>
      <c r="N24" s="31" t="s">
        <v>49</v>
      </c>
      <c r="O24" s="31" t="s">
        <v>49</v>
      </c>
      <c r="P24" s="31" t="s">
        <v>49</v>
      </c>
      <c r="Q24" s="31" t="s">
        <v>49</v>
      </c>
      <c r="R24" s="31"/>
      <c r="S24" s="31" t="s">
        <v>49</v>
      </c>
      <c r="T24" s="22" t="s">
        <v>8</v>
      </c>
      <c r="V24" s="12"/>
    </row>
    <row r="25" spans="1:24" s="6" customFormat="1" ht="3" customHeight="1">
      <c r="A25" s="13"/>
      <c r="B25" s="13"/>
      <c r="C25" s="13"/>
      <c r="D25" s="13"/>
      <c r="E25" s="24"/>
      <c r="F25" s="25"/>
      <c r="G25" s="26"/>
      <c r="H25" s="13"/>
      <c r="I25" s="25"/>
      <c r="J25" s="13"/>
      <c r="K25" s="25"/>
      <c r="L25" s="13"/>
      <c r="M25" s="25"/>
      <c r="N25" s="13"/>
      <c r="O25" s="13"/>
      <c r="P25" s="13"/>
      <c r="Q25" s="13"/>
      <c r="R25" s="25"/>
      <c r="S25" s="26"/>
      <c r="T25" s="24"/>
      <c r="U25" s="13"/>
      <c r="V25" s="12"/>
      <c r="W25" s="12"/>
      <c r="X25" s="12"/>
    </row>
    <row r="26" spans="1:24" s="6" customFormat="1" ht="3" customHeight="1">
      <c r="S26" s="12"/>
      <c r="T26" s="12"/>
      <c r="V26" s="12"/>
      <c r="W26" s="12"/>
      <c r="X26" s="12"/>
    </row>
    <row r="27" spans="1:24" s="30" customFormat="1" ht="18.75" customHeight="1">
      <c r="A27" s="23" t="s">
        <v>50</v>
      </c>
      <c r="C27" s="23"/>
      <c r="M27" s="23" t="s">
        <v>53</v>
      </c>
      <c r="N27" s="23"/>
      <c r="V27" s="28"/>
    </row>
    <row r="28" spans="1:24" s="6" customFormat="1" ht="18.75">
      <c r="V28" s="12"/>
    </row>
    <row r="29" spans="1:24" s="6" customFormat="1" ht="18.75">
      <c r="V29" s="12"/>
    </row>
    <row r="31" spans="1:24">
      <c r="C31" s="5" t="s">
        <v>30</v>
      </c>
    </row>
  </sheetData>
  <mergeCells count="17">
    <mergeCell ref="A4:D9"/>
    <mergeCell ref="A10:D10"/>
    <mergeCell ref="K7:M7"/>
    <mergeCell ref="Q7:S7"/>
    <mergeCell ref="N7:P7"/>
    <mergeCell ref="E4:P4"/>
    <mergeCell ref="Q4:S4"/>
    <mergeCell ref="T10:U10"/>
    <mergeCell ref="T7:U7"/>
    <mergeCell ref="T8:U8"/>
    <mergeCell ref="E6:G6"/>
    <mergeCell ref="H6:J6"/>
    <mergeCell ref="K6:M6"/>
    <mergeCell ref="N6:P6"/>
    <mergeCell ref="Q6:S6"/>
    <mergeCell ref="E7:G7"/>
    <mergeCell ref="H7:J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T-2.6</vt:lpstr>
      <vt:lpstr>'T-2.6'!Print_Area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2020-10-05T02:18:21Z</cp:lastPrinted>
  <dcterms:created xsi:type="dcterms:W3CDTF">2004-08-16T17:13:42Z</dcterms:created>
  <dcterms:modified xsi:type="dcterms:W3CDTF">2020-10-28T04:02:01Z</dcterms:modified>
</cp:coreProperties>
</file>