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.ตาราง 1\"/>
    </mc:Choice>
  </mc:AlternateContent>
  <bookViews>
    <workbookView xWindow="-120" yWindow="-120" windowWidth="21840" windowHeight="13140"/>
  </bookViews>
  <sheets>
    <sheet name="T-1.6" sheetId="2" r:id="rId1"/>
  </sheets>
  <definedNames>
    <definedName name="_xlnm.Print_Area" localSheetId="0">'T-1.6'!$A$1:$T$24</definedName>
  </definedNames>
  <calcPr calcId="162913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K10" i="2"/>
  <c r="K11" i="2"/>
  <c r="K12" i="2"/>
  <c r="K13" i="2"/>
  <c r="K14" i="2"/>
  <c r="K15" i="2"/>
  <c r="K16" i="2"/>
  <c r="K17" i="2"/>
  <c r="K18" i="2"/>
  <c r="K19" i="2"/>
  <c r="K20" i="2"/>
  <c r="K21" i="2"/>
  <c r="H10" i="2"/>
  <c r="H11" i="2"/>
  <c r="H12" i="2"/>
  <c r="H13" i="2"/>
  <c r="H14" i="2"/>
  <c r="H15" i="2"/>
  <c r="H16" i="2"/>
  <c r="H17" i="2"/>
  <c r="H18" i="2"/>
  <c r="H19" i="2"/>
  <c r="H20" i="2"/>
  <c r="H21" i="2"/>
  <c r="I9" i="2"/>
  <c r="J9" i="2"/>
  <c r="L9" i="2"/>
  <c r="M9" i="2"/>
  <c r="O9" i="2"/>
  <c r="P9" i="2"/>
  <c r="N9" i="2" s="1"/>
  <c r="G9" i="2"/>
  <c r="F9" i="2"/>
  <c r="E11" i="2"/>
  <c r="E12" i="2"/>
  <c r="E13" i="2"/>
  <c r="E14" i="2"/>
  <c r="E15" i="2"/>
  <c r="E16" i="2"/>
  <c r="E17" i="2"/>
  <c r="E18" i="2"/>
  <c r="E21" i="2"/>
  <c r="E10" i="2"/>
  <c r="K9" i="2" l="1"/>
  <c r="H9" i="2"/>
  <c r="E9" i="2"/>
</calcChain>
</file>

<file path=xl/sharedStrings.xml><?xml version="1.0" encoding="utf-8"?>
<sst xmlns="http://schemas.openxmlformats.org/spreadsheetml/2006/main" count="72" uniqueCount="48">
  <si>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</si>
  <si>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</si>
  <si>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</si>
  <si>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</si>
  <si>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</si>
  <si>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</si>
  <si>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</si>
  <si>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</si>
  <si>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</si>
  <si>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</si>
  <si>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</si>
  <si>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Registered - in </t>
  </si>
  <si>
    <t>Registered - out</t>
  </si>
  <si>
    <t>รวมยอด</t>
  </si>
  <si>
    <t>Table</t>
  </si>
  <si>
    <t xml:space="preserve">                  อำเภอ </t>
  </si>
  <si>
    <t xml:space="preserve">District </t>
  </si>
  <si>
    <t>การย้ายเข้า</t>
  </si>
  <si>
    <t>การย้ายออก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</si>
  <si>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</si>
  <si>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</si>
  <si>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>-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</si>
  <si>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</si>
  <si>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</si>
  <si>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</si>
  <si>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</si>
  <si>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</si>
  <si>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</si>
  <si>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</si>
  <si>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</si>
  <si>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</si>
  <si>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</si>
  <si>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</si>
  <si>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</si>
  <si>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</si>
  <si>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</si>
  <si>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</si>
  <si>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</si>
  <si>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</si>
  <si>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</si>
  <si>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</si>
  <si>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</si>
  <si>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</si>
  <si>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</si>
  <si>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</si>
  <si>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</si>
  <si>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การเกิด การตาย การย้ายเข้า และการย้ายออก จำแนกตามเพศ เป็นรายอำเภอ พ.ศ. 2562</t>
  </si>
  <si>
    <t>Births, Deaths, Registered-In and Registered-Out by Sex and District: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</si>
</sst>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1" applyFont="1" applyBorder="1"/>
    <xf numFmtId="0" fontId="8" fillId="0" borderId="2" xfId="2" applyFont="1" applyBorder="1" applyAlignment="1">
      <alignment horizontal="left"/>
    </xf>
    <xf numFmtId="3" fontId="4" fillId="0" borderId="2" xfId="0" applyNumberFormat="1" applyFont="1" applyBorder="1" applyAlignment="1">
      <alignment horizontal="right" indent="1"/>
    </xf>
    <xf numFmtId="3" fontId="4" fillId="0" borderId="3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1033799</xdr:colOff>
      <xdr:row>0</xdr:row>
      <xdr:rowOff>1</xdr:rowOff>
    </xdr:from>
    <xdr:to>
      <xdr:col>20</xdr:col>
      <xdr:colOff>39872</xdr:colOff>
      <xdr:row>2</xdr:row>
      <xdr:rowOff>27226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/>
      </xdr:nvGrpSpPr>
      <xdr:grpSpPr>
        <a:xfrm>
          <a:off x="9834899" y="1"/>
          <a:ext cx="396723" cy="579675"/>
          <a:chOff x="9778545" y="1885953"/>
          <a:chExt cx="560843" cy="514360"/>
        </a:xfrm>
      </xdr:grpSpPr>
      <xdr:sp macro="" textlink="">
        <xdr:nvSpPr>
          <xdr:cNvPr id="14" name="Chevron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/>
        </xdr:nvSpPr>
        <xdr:spPr bwMode="auto">
          <a:xfrm rot="5400000">
            <a:off x="9765488" y="1899010"/>
            <a:ext cx="490199" cy="464086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r>
              <a:rPr lang="en-US" sz="1100"/>
              <a:t>10</a:t>
            </a:r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5"/>
  <sheetViews>
    <sheetView showGridLines="0" tabSelected="1" workbookViewId="0">
      <selection activeCell="P22" sqref="P22"/>
    </sheetView>
  </sheetViews>
  <sheetFormatPr defaultColWidth="9.09765625" defaultRowHeight="21.75"/>
  <cols>
    <col min="1" max="1" width="1.59765625" style="5" customWidth="1"/>
    <col min="2" max="2" width="4" style="5" customWidth="1"/>
    <col min="3" max="3" width="3.09765625" style="5" bestFit="1" customWidth="1"/>
    <col min="4" max="4" width="3.3984375" style="5" customWidth="1"/>
    <col min="5" max="16" width="6.5" style="5" customWidth="1"/>
    <col min="17" max="17" width="2.296875" style="5" customWidth="1"/>
    <col min="18" max="18" width="11.796875" style="5" customWidth="1"/>
    <col min="19" max="20" width="1.3984375" style="5" customWidth="1"/>
    <col min="21" max="16384" width="9.09765625" style="5"/>
  </cols>
  <sheetData>
    <row r="1" spans="1:18" s="1" customFormat="1">
      <c r="B1" s="1" t="s">
        <v>0</v>
      </c>
      <c r="C1" s="2">
        <v>1.6</v>
      </c>
      <c r="D1" s="1" t="s">
        <v>46</v>
      </c>
    </row>
    <row r="2" spans="1:18" s="3" customFormat="1">
      <c r="B2" s="1" t="s">
        <v>14</v>
      </c>
      <c r="C2" s="2">
        <v>1.6</v>
      </c>
      <c r="D2" s="1" t="s">
        <v>47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6" customFormat="1" ht="21.75" customHeight="1">
      <c r="A4" s="48" t="s">
        <v>15</v>
      </c>
      <c r="B4" s="48"/>
      <c r="C4" s="48"/>
      <c r="D4" s="49"/>
      <c r="E4" s="54" t="s">
        <v>4</v>
      </c>
      <c r="F4" s="42"/>
      <c r="G4" s="43"/>
      <c r="H4" s="54" t="s">
        <v>8</v>
      </c>
      <c r="I4" s="42"/>
      <c r="J4" s="43"/>
      <c r="K4" s="42" t="s">
        <v>17</v>
      </c>
      <c r="L4" s="42"/>
      <c r="M4" s="42"/>
      <c r="N4" s="54" t="s">
        <v>18</v>
      </c>
      <c r="O4" s="42"/>
      <c r="P4" s="43"/>
      <c r="Q4" s="36" t="s">
        <v>16</v>
      </c>
      <c r="R4" s="37"/>
    </row>
    <row r="5" spans="1:18" s="6" customFormat="1" ht="19.5">
      <c r="A5" s="50"/>
      <c r="B5" s="50"/>
      <c r="C5" s="50"/>
      <c r="D5" s="51"/>
      <c r="E5" s="55" t="s">
        <v>9</v>
      </c>
      <c r="F5" s="44"/>
      <c r="G5" s="45"/>
      <c r="H5" s="55" t="s">
        <v>10</v>
      </c>
      <c r="I5" s="44"/>
      <c r="J5" s="45"/>
      <c r="K5" s="55" t="s">
        <v>11</v>
      </c>
      <c r="L5" s="44"/>
      <c r="M5" s="45"/>
      <c r="N5" s="55" t="s">
        <v>12</v>
      </c>
      <c r="O5" s="44"/>
      <c r="P5" s="45"/>
      <c r="Q5" s="38"/>
      <c r="R5" s="39"/>
    </row>
    <row r="6" spans="1:18" s="6" customFormat="1" ht="19.5">
      <c r="A6" s="50"/>
      <c r="B6" s="50"/>
      <c r="C6" s="50"/>
      <c r="D6" s="51"/>
      <c r="E6" s="25" t="s">
        <v>1</v>
      </c>
      <c r="F6" s="26" t="s">
        <v>2</v>
      </c>
      <c r="G6" s="9" t="s">
        <v>3</v>
      </c>
      <c r="H6" s="25" t="s">
        <v>1</v>
      </c>
      <c r="I6" s="26" t="s">
        <v>2</v>
      </c>
      <c r="J6" s="9" t="s">
        <v>3</v>
      </c>
      <c r="K6" s="21" t="s">
        <v>1</v>
      </c>
      <c r="L6" s="26" t="s">
        <v>2</v>
      </c>
      <c r="M6" s="21" t="s">
        <v>3</v>
      </c>
      <c r="N6" s="25" t="s">
        <v>1</v>
      </c>
      <c r="O6" s="26" t="s">
        <v>2</v>
      </c>
      <c r="P6" s="9" t="s">
        <v>3</v>
      </c>
      <c r="Q6" s="38"/>
      <c r="R6" s="39"/>
    </row>
    <row r="7" spans="1:18" s="6" customFormat="1" ht="19.5">
      <c r="A7" s="52"/>
      <c r="B7" s="52"/>
      <c r="C7" s="52"/>
      <c r="D7" s="53"/>
      <c r="E7" s="22" t="s">
        <v>5</v>
      </c>
      <c r="F7" s="23" t="s">
        <v>6</v>
      </c>
      <c r="G7" s="20" t="s">
        <v>7</v>
      </c>
      <c r="H7" s="22" t="s">
        <v>5</v>
      </c>
      <c r="I7" s="23" t="s">
        <v>6</v>
      </c>
      <c r="J7" s="20" t="s">
        <v>7</v>
      </c>
      <c r="K7" s="19" t="s">
        <v>5</v>
      </c>
      <c r="L7" s="23" t="s">
        <v>6</v>
      </c>
      <c r="M7" s="19" t="s">
        <v>7</v>
      </c>
      <c r="N7" s="22" t="s">
        <v>5</v>
      </c>
      <c r="O7" s="23" t="s">
        <v>6</v>
      </c>
      <c r="P7" s="20" t="s">
        <v>7</v>
      </c>
      <c r="Q7" s="40"/>
      <c r="R7" s="41"/>
    </row>
    <row r="8" spans="1:18" s="6" customFormat="1" ht="6" customHeight="1">
      <c r="A8" s="14"/>
      <c r="B8" s="14"/>
      <c r="C8" s="14"/>
      <c r="D8" s="14"/>
      <c r="E8" s="27"/>
      <c r="F8" s="26"/>
      <c r="G8" s="16"/>
      <c r="H8" s="27"/>
      <c r="I8" s="26"/>
      <c r="J8" s="16"/>
      <c r="K8" s="15"/>
      <c r="L8" s="26"/>
      <c r="M8" s="15"/>
      <c r="N8" s="27"/>
      <c r="O8" s="26"/>
      <c r="P8" s="16"/>
      <c r="Q8" s="17"/>
      <c r="R8" s="18"/>
    </row>
    <row r="9" spans="1:18" s="7" customFormat="1" ht="21" customHeight="1">
      <c r="A9" s="47" t="s">
        <v>13</v>
      </c>
      <c r="B9" s="47"/>
      <c r="C9" s="47"/>
      <c r="D9" s="47"/>
      <c r="E9" s="30">
        <f>SUM(F9:G9)</f>
        <v>3393</v>
      </c>
      <c r="F9" s="31">
        <f>SUM(F10:F21)</f>
        <v>1681</v>
      </c>
      <c r="G9" s="31">
        <f>SUM(G10:G21)</f>
        <v>1712</v>
      </c>
      <c r="H9" s="31">
        <f>SUM(I9:J9)</f>
        <v>4597</v>
      </c>
      <c r="I9" s="31">
        <f t="shared" ref="I9:P9" si="0">SUM(I10:I21)</f>
        <v>2504</v>
      </c>
      <c r="J9" s="31">
        <f t="shared" si="0"/>
        <v>2093</v>
      </c>
      <c r="K9" s="31">
        <f>SUM(L9:M9)</f>
        <v>21131</v>
      </c>
      <c r="L9" s="31">
        <f t="shared" si="0"/>
        <v>10888</v>
      </c>
      <c r="M9" s="31">
        <f t="shared" si="0"/>
        <v>10243</v>
      </c>
      <c r="N9" s="31">
        <f>SUM(O9:P9)</f>
        <v>22320</v>
      </c>
      <c r="O9" s="31">
        <f t="shared" si="0"/>
        <v>11410</v>
      </c>
      <c r="P9" s="31">
        <f t="shared" si="0"/>
        <v>10910</v>
      </c>
      <c r="Q9" s="46" t="s">
        <v>5</v>
      </c>
      <c r="R9" s="47"/>
    </row>
    <row r="10" spans="1:18" s="6" customFormat="1" ht="20.25" customHeight="1">
      <c r="A10" s="28" t="s">
        <v>22</v>
      </c>
      <c r="B10" s="8"/>
      <c r="C10" s="8"/>
      <c r="D10" s="8"/>
      <c r="E10" s="35">
        <f>SUM(F10:G10)</f>
        <v>1930</v>
      </c>
      <c r="F10" s="32">
        <v>959</v>
      </c>
      <c r="G10" s="33">
        <v>971</v>
      </c>
      <c r="H10" s="32">
        <f t="shared" ref="H10:H21" si="1">SUM(I10:J10)</f>
        <v>1919</v>
      </c>
      <c r="I10" s="32">
        <v>1074</v>
      </c>
      <c r="J10" s="33">
        <v>845</v>
      </c>
      <c r="K10" s="32">
        <f t="shared" ref="K10:K21" si="2">SUM(L10:M10)</f>
        <v>4531</v>
      </c>
      <c r="L10" s="32">
        <v>2282</v>
      </c>
      <c r="M10" s="34">
        <v>2249</v>
      </c>
      <c r="N10" s="32">
        <f t="shared" ref="N10:N21" si="3">SUM(O10:P10)</f>
        <v>5895</v>
      </c>
      <c r="O10" s="32">
        <v>3009</v>
      </c>
      <c r="P10" s="33">
        <v>2886</v>
      </c>
      <c r="Q10" s="29" t="s">
        <v>23</v>
      </c>
      <c r="R10" s="8"/>
    </row>
    <row r="11" spans="1:18" s="6" customFormat="1" ht="20.25" customHeight="1">
      <c r="A11" s="28" t="s">
        <v>24</v>
      </c>
      <c r="C11" s="8"/>
      <c r="D11" s="8"/>
      <c r="E11" s="35">
        <f t="shared" ref="E11:E21" si="4">SUM(F11:G11)</f>
        <v>35</v>
      </c>
      <c r="F11" s="32">
        <v>14</v>
      </c>
      <c r="G11" s="33">
        <v>21</v>
      </c>
      <c r="H11" s="32">
        <f t="shared" si="1"/>
        <v>149</v>
      </c>
      <c r="I11" s="32">
        <v>91</v>
      </c>
      <c r="J11" s="33">
        <v>58</v>
      </c>
      <c r="K11" s="32">
        <f t="shared" si="2"/>
        <v>901</v>
      </c>
      <c r="L11" s="32">
        <v>466</v>
      </c>
      <c r="M11" s="34">
        <v>435</v>
      </c>
      <c r="N11" s="32">
        <f t="shared" si="3"/>
        <v>916</v>
      </c>
      <c r="O11" s="32">
        <v>468</v>
      </c>
      <c r="P11" s="33">
        <v>448</v>
      </c>
      <c r="Q11" s="29" t="s">
        <v>25</v>
      </c>
      <c r="R11" s="8"/>
    </row>
    <row r="12" spans="1:18" s="6" customFormat="1" ht="20.25" customHeight="1">
      <c r="A12" s="28" t="s">
        <v>26</v>
      </c>
      <c r="B12" s="8"/>
      <c r="C12" s="8"/>
      <c r="D12" s="8"/>
      <c r="E12" s="35">
        <f t="shared" si="4"/>
        <v>74</v>
      </c>
      <c r="F12" s="32">
        <v>31</v>
      </c>
      <c r="G12" s="33">
        <v>43</v>
      </c>
      <c r="H12" s="32">
        <f t="shared" si="1"/>
        <v>237</v>
      </c>
      <c r="I12" s="32">
        <v>123</v>
      </c>
      <c r="J12" s="33">
        <v>114</v>
      </c>
      <c r="K12" s="32">
        <f t="shared" si="2"/>
        <v>1752</v>
      </c>
      <c r="L12" s="32">
        <v>898</v>
      </c>
      <c r="M12" s="34">
        <v>854</v>
      </c>
      <c r="N12" s="32">
        <f t="shared" si="3"/>
        <v>1718</v>
      </c>
      <c r="O12" s="32">
        <v>889</v>
      </c>
      <c r="P12" s="33">
        <v>829</v>
      </c>
      <c r="Q12" s="29" t="s">
        <v>27</v>
      </c>
      <c r="R12" s="8"/>
    </row>
    <row r="13" spans="1:18" s="6" customFormat="1" ht="20.25" customHeight="1">
      <c r="A13" s="28" t="s">
        <v>28</v>
      </c>
      <c r="B13" s="13"/>
      <c r="C13" s="8"/>
      <c r="D13" s="8"/>
      <c r="E13" s="35">
        <f t="shared" si="4"/>
        <v>727</v>
      </c>
      <c r="F13" s="32">
        <v>364</v>
      </c>
      <c r="G13" s="33">
        <v>363</v>
      </c>
      <c r="H13" s="32">
        <f t="shared" si="1"/>
        <v>504</v>
      </c>
      <c r="I13" s="32">
        <v>272</v>
      </c>
      <c r="J13" s="33">
        <v>232</v>
      </c>
      <c r="K13" s="32">
        <f t="shared" si="2"/>
        <v>2448</v>
      </c>
      <c r="L13" s="32">
        <v>1243</v>
      </c>
      <c r="M13" s="34">
        <v>1205</v>
      </c>
      <c r="N13" s="32">
        <f t="shared" si="3"/>
        <v>2968</v>
      </c>
      <c r="O13" s="32">
        <v>1460</v>
      </c>
      <c r="P13" s="33">
        <v>1508</v>
      </c>
      <c r="Q13" s="29" t="s">
        <v>29</v>
      </c>
      <c r="R13" s="8"/>
    </row>
    <row r="14" spans="1:18" s="6" customFormat="1" ht="20.25" customHeight="1">
      <c r="A14" s="28" t="s">
        <v>30</v>
      </c>
      <c r="B14" s="8"/>
      <c r="C14" s="8"/>
      <c r="D14" s="8"/>
      <c r="E14" s="35">
        <f t="shared" si="4"/>
        <v>369</v>
      </c>
      <c r="F14" s="32">
        <v>188</v>
      </c>
      <c r="G14" s="33">
        <v>181</v>
      </c>
      <c r="H14" s="32">
        <f t="shared" si="1"/>
        <v>409</v>
      </c>
      <c r="I14" s="32">
        <v>207</v>
      </c>
      <c r="J14" s="33">
        <v>202</v>
      </c>
      <c r="K14" s="32">
        <f t="shared" si="2"/>
        <v>1903</v>
      </c>
      <c r="L14" s="32">
        <v>980</v>
      </c>
      <c r="M14" s="34">
        <v>923</v>
      </c>
      <c r="N14" s="32">
        <f t="shared" si="3"/>
        <v>2159</v>
      </c>
      <c r="O14" s="32">
        <v>1124</v>
      </c>
      <c r="P14" s="33">
        <v>1035</v>
      </c>
      <c r="Q14" s="29" t="s">
        <v>31</v>
      </c>
      <c r="R14" s="8"/>
    </row>
    <row r="15" spans="1:18" s="6" customFormat="1" ht="20.25" customHeight="1">
      <c r="A15" s="28" t="s">
        <v>32</v>
      </c>
      <c r="B15" s="8"/>
      <c r="C15" s="8"/>
      <c r="D15" s="8"/>
      <c r="E15" s="35">
        <f t="shared" si="4"/>
        <v>116</v>
      </c>
      <c r="F15" s="32">
        <v>53</v>
      </c>
      <c r="G15" s="33">
        <v>63</v>
      </c>
      <c r="H15" s="32">
        <f t="shared" si="1"/>
        <v>362</v>
      </c>
      <c r="I15" s="32">
        <v>183</v>
      </c>
      <c r="J15" s="33">
        <v>179</v>
      </c>
      <c r="K15" s="32">
        <f t="shared" si="2"/>
        <v>2062</v>
      </c>
      <c r="L15" s="32">
        <v>1090</v>
      </c>
      <c r="M15" s="34">
        <v>972</v>
      </c>
      <c r="N15" s="32">
        <f t="shared" si="3"/>
        <v>1963</v>
      </c>
      <c r="O15" s="32">
        <v>1028</v>
      </c>
      <c r="P15" s="33">
        <v>935</v>
      </c>
      <c r="Q15" s="29" t="s">
        <v>33</v>
      </c>
      <c r="R15" s="8"/>
    </row>
    <row r="16" spans="1:18" s="6" customFormat="1" ht="20.25" customHeight="1">
      <c r="A16" s="28" t="s">
        <v>34</v>
      </c>
      <c r="B16" s="8"/>
      <c r="C16" s="8"/>
      <c r="D16" s="8"/>
      <c r="E16" s="35">
        <f t="shared" si="4"/>
        <v>59</v>
      </c>
      <c r="F16" s="32">
        <v>32</v>
      </c>
      <c r="G16" s="33">
        <v>27</v>
      </c>
      <c r="H16" s="32">
        <f t="shared" si="1"/>
        <v>240</v>
      </c>
      <c r="I16" s="32">
        <v>124</v>
      </c>
      <c r="J16" s="33">
        <v>116</v>
      </c>
      <c r="K16" s="32">
        <f t="shared" si="2"/>
        <v>1756</v>
      </c>
      <c r="L16" s="32">
        <v>963</v>
      </c>
      <c r="M16" s="34">
        <v>793</v>
      </c>
      <c r="N16" s="32">
        <f t="shared" si="3"/>
        <v>1635</v>
      </c>
      <c r="O16" s="32">
        <v>874</v>
      </c>
      <c r="P16" s="33">
        <v>761</v>
      </c>
      <c r="Q16" s="29" t="s">
        <v>35</v>
      </c>
      <c r="R16" s="8"/>
    </row>
    <row r="17" spans="1:18" s="6" customFormat="1" ht="20.25" customHeight="1">
      <c r="A17" s="28" t="s">
        <v>36</v>
      </c>
      <c r="B17" s="8"/>
      <c r="C17" s="8"/>
      <c r="D17" s="8"/>
      <c r="E17" s="35">
        <f t="shared" si="4"/>
        <v>32</v>
      </c>
      <c r="F17" s="32">
        <v>15</v>
      </c>
      <c r="G17" s="33">
        <v>17</v>
      </c>
      <c r="H17" s="32">
        <f t="shared" si="1"/>
        <v>262</v>
      </c>
      <c r="I17" s="32">
        <v>151</v>
      </c>
      <c r="J17" s="33">
        <v>111</v>
      </c>
      <c r="K17" s="32">
        <f t="shared" si="2"/>
        <v>1651</v>
      </c>
      <c r="L17" s="32">
        <v>864</v>
      </c>
      <c r="M17" s="34">
        <v>787</v>
      </c>
      <c r="N17" s="32">
        <f t="shared" si="3"/>
        <v>1568</v>
      </c>
      <c r="O17" s="32">
        <v>764</v>
      </c>
      <c r="P17" s="33">
        <v>804</v>
      </c>
      <c r="Q17" s="29" t="s">
        <v>37</v>
      </c>
      <c r="R17" s="8"/>
    </row>
    <row r="18" spans="1:18" s="6" customFormat="1" ht="20.25" customHeight="1">
      <c r="A18" s="28" t="s">
        <v>38</v>
      </c>
      <c r="B18" s="8"/>
      <c r="C18" s="8"/>
      <c r="D18" s="8"/>
      <c r="E18" s="35">
        <f t="shared" si="4"/>
        <v>2</v>
      </c>
      <c r="F18" s="32">
        <v>1</v>
      </c>
      <c r="G18" s="33">
        <v>1</v>
      </c>
      <c r="H18" s="32">
        <f t="shared" si="1"/>
        <v>107</v>
      </c>
      <c r="I18" s="32">
        <v>65</v>
      </c>
      <c r="J18" s="33">
        <v>42</v>
      </c>
      <c r="K18" s="32">
        <f t="shared" si="2"/>
        <v>891</v>
      </c>
      <c r="L18" s="32">
        <v>460</v>
      </c>
      <c r="M18" s="34">
        <v>431</v>
      </c>
      <c r="N18" s="32">
        <f t="shared" si="3"/>
        <v>810</v>
      </c>
      <c r="O18" s="32">
        <v>431</v>
      </c>
      <c r="P18" s="33">
        <v>379</v>
      </c>
      <c r="Q18" s="29" t="s">
        <v>39</v>
      </c>
      <c r="R18" s="8"/>
    </row>
    <row r="19" spans="1:18" s="6" customFormat="1" ht="20.25" customHeight="1">
      <c r="A19" s="28" t="s">
        <v>40</v>
      </c>
      <c r="B19" s="8"/>
      <c r="C19" s="8"/>
      <c r="D19" s="8"/>
      <c r="E19" s="35" t="s">
        <v>21</v>
      </c>
      <c r="F19" s="32" t="s">
        <v>21</v>
      </c>
      <c r="G19" s="33" t="s">
        <v>21</v>
      </c>
      <c r="H19" s="32">
        <f t="shared" si="1"/>
        <v>155</v>
      </c>
      <c r="I19" s="32">
        <v>76</v>
      </c>
      <c r="J19" s="33">
        <v>79</v>
      </c>
      <c r="K19" s="32">
        <f t="shared" si="2"/>
        <v>1189</v>
      </c>
      <c r="L19" s="32">
        <v>614</v>
      </c>
      <c r="M19" s="34">
        <v>575</v>
      </c>
      <c r="N19" s="32">
        <f t="shared" si="3"/>
        <v>951</v>
      </c>
      <c r="O19" s="32">
        <v>502</v>
      </c>
      <c r="P19" s="33">
        <v>449</v>
      </c>
      <c r="Q19" s="29" t="s">
        <v>41</v>
      </c>
      <c r="R19" s="8"/>
    </row>
    <row r="20" spans="1:18" s="6" customFormat="1" ht="20.25" customHeight="1">
      <c r="A20" s="28" t="s">
        <v>42</v>
      </c>
      <c r="B20" s="8"/>
      <c r="C20" s="8"/>
      <c r="D20" s="8"/>
      <c r="E20" s="35" t="s">
        <v>21</v>
      </c>
      <c r="F20" s="32" t="s">
        <v>21</v>
      </c>
      <c r="G20" s="33" t="s">
        <v>21</v>
      </c>
      <c r="H20" s="32">
        <f t="shared" si="1"/>
        <v>99</v>
      </c>
      <c r="I20" s="32">
        <v>61</v>
      </c>
      <c r="J20" s="33">
        <v>38</v>
      </c>
      <c r="K20" s="32">
        <f t="shared" si="2"/>
        <v>789</v>
      </c>
      <c r="L20" s="32">
        <v>384</v>
      </c>
      <c r="M20" s="34">
        <v>405</v>
      </c>
      <c r="N20" s="32">
        <f t="shared" si="3"/>
        <v>718</v>
      </c>
      <c r="O20" s="32">
        <v>346</v>
      </c>
      <c r="P20" s="33">
        <v>372</v>
      </c>
      <c r="Q20" s="29" t="s">
        <v>43</v>
      </c>
      <c r="R20" s="8"/>
    </row>
    <row r="21" spans="1:18" s="6" customFormat="1" ht="20.25" customHeight="1">
      <c r="A21" s="28" t="s">
        <v>44</v>
      </c>
      <c r="B21" s="8"/>
      <c r="C21" s="8"/>
      <c r="D21" s="8"/>
      <c r="E21" s="35">
        <f t="shared" si="4"/>
        <v>49</v>
      </c>
      <c r="F21" s="32">
        <v>24</v>
      </c>
      <c r="G21" s="33">
        <v>25</v>
      </c>
      <c r="H21" s="32">
        <f t="shared" si="1"/>
        <v>154</v>
      </c>
      <c r="I21" s="32">
        <v>77</v>
      </c>
      <c r="J21" s="33">
        <v>77</v>
      </c>
      <c r="K21" s="32">
        <f t="shared" si="2"/>
        <v>1258</v>
      </c>
      <c r="L21" s="32">
        <v>644</v>
      </c>
      <c r="M21" s="34">
        <v>614</v>
      </c>
      <c r="N21" s="32">
        <f t="shared" si="3"/>
        <v>1019</v>
      </c>
      <c r="O21" s="32">
        <v>515</v>
      </c>
      <c r="P21" s="33">
        <v>504</v>
      </c>
      <c r="Q21" s="29" t="s">
        <v>45</v>
      </c>
      <c r="R21" s="8"/>
    </row>
    <row r="22" spans="1:18" s="6" customFormat="1" ht="4.5" customHeight="1">
      <c r="A22" s="10"/>
      <c r="B22" s="10"/>
      <c r="C22" s="10"/>
      <c r="D22" s="10"/>
      <c r="E22" s="12"/>
      <c r="F22" s="11"/>
      <c r="G22" s="24"/>
      <c r="H22" s="12"/>
      <c r="I22" s="11"/>
      <c r="J22" s="24"/>
      <c r="K22" s="10"/>
      <c r="L22" s="11"/>
      <c r="M22" s="10"/>
      <c r="N22" s="12"/>
      <c r="O22" s="11"/>
      <c r="P22" s="24"/>
      <c r="Q22" s="10"/>
      <c r="R22" s="10"/>
    </row>
    <row r="23" spans="1:18" s="6" customFormat="1" ht="4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5" customHeight="1">
      <c r="A24" s="8" t="s">
        <v>19</v>
      </c>
      <c r="B24" s="8"/>
      <c r="C24" s="8"/>
      <c r="D24" s="8"/>
      <c r="E24" s="8"/>
      <c r="K24" s="8" t="s">
        <v>20</v>
      </c>
    </row>
    <row r="25" spans="1:18">
      <c r="A25" s="8"/>
      <c r="C25" s="8"/>
      <c r="D25" s="8"/>
      <c r="E25" s="8"/>
    </row>
  </sheetData>
  <mergeCells count="12"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2020-10-27T06:24:31Z</cp:lastPrinted>
  <dcterms:created xsi:type="dcterms:W3CDTF">2004-08-16T17:13:42Z</dcterms:created>
  <dcterms:modified xsi:type="dcterms:W3CDTF">2020-10-28T03:55:00Z</dcterms:modified>
</cp:coreProperties>
</file>