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20" windowWidth="9765" windowHeight="11640" tabRatio="729"/>
  </bookViews>
  <sheets>
    <sheet name="ตร7" sheetId="9" r:id="rId1"/>
  </sheets>
  <calcPr calcId="124519"/>
</workbook>
</file>

<file path=xl/calcChain.xml><?xml version="1.0" encoding="utf-8"?>
<calcChain xmlns="http://schemas.openxmlformats.org/spreadsheetml/2006/main">
  <c r="L42" i="9"/>
  <c r="L41"/>
  <c r="L40"/>
  <c r="L39"/>
  <c r="L38"/>
  <c r="K42"/>
  <c r="K41"/>
  <c r="K40"/>
  <c r="K39"/>
  <c r="K38"/>
  <c r="J42"/>
  <c r="J41"/>
  <c r="J40"/>
  <c r="J38"/>
  <c r="C41"/>
  <c r="D41"/>
  <c r="B41"/>
  <c r="C38"/>
  <c r="D38"/>
  <c r="B38"/>
  <c r="D17"/>
  <c r="D18"/>
  <c r="D19"/>
  <c r="D20"/>
  <c r="D21"/>
  <c r="D22"/>
  <c r="D23"/>
  <c r="C17"/>
  <c r="C18"/>
  <c r="C19"/>
  <c r="C20"/>
  <c r="C21"/>
  <c r="C22"/>
  <c r="C23"/>
  <c r="B18"/>
  <c r="B19"/>
  <c r="B20"/>
  <c r="B21"/>
  <c r="B22"/>
  <c r="B23"/>
  <c r="D16"/>
  <c r="C16"/>
  <c r="B16"/>
</calcChain>
</file>

<file path=xl/sharedStrings.xml><?xml version="1.0" encoding="utf-8"?>
<sst xmlns="http://schemas.openxmlformats.org/spreadsheetml/2006/main" count="38" uniqueCount="20">
  <si>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</si>
  <si>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</si>
  <si>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</si>
  <si>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</si>
  <si>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</si>
  <si>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</si>
  <si>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</si>
  <si>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</si>
  <si>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</si>
  <si>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</si>
  <si>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</si>
  <si>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</si>
  <si>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</si>
  <si>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</si>
  <si>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</si>
  <si>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</si>
  <si>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</si>
  <si>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รวม 10-34 ชั่โมง</t>
  </si>
  <si>
    <t>รวม35-49</t>
  </si>
  <si>
    <t>การสำรวจภาวะการทำงานของประชากร จังหวัดพิจิตร ไตรมาสที่ 1  พ.ศ. 2562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</si>
</sst>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#,##0.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90" fontId="6" fillId="0" borderId="0" xfId="0" applyNumberFormat="1" applyFont="1" applyFill="1" applyAlignment="1">
      <alignment horizontal="right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9"/>
  <sheetViews>
    <sheetView tabSelected="1" workbookViewId="0">
      <selection activeCell="L38" sqref="L38:L42"/>
    </sheetView>
  </sheetViews>
  <sheetFormatPr defaultRowHeight="30.75" customHeight="1"/>
  <cols>
    <col min="1" max="1" width="34.42578125" style="3" customWidth="1"/>
    <col min="2" max="4" width="17.7109375" style="3" customWidth="1"/>
    <col min="5" max="9" width="9.140625" style="3"/>
    <col min="10" max="12" width="9.140625" style="3" customWidth="1"/>
    <col min="13" max="16384" width="9.140625" style="3"/>
  </cols>
  <sheetData>
    <row r="1" spans="1:4" s="1" customFormat="1" ht="27.75" customHeight="1">
      <c r="A1" s="4" t="s">
        <v>12</v>
      </c>
      <c r="B1" s="3"/>
      <c r="C1" s="3"/>
      <c r="D1" s="3"/>
    </row>
    <row r="2" spans="1:4" s="1" customFormat="1" ht="12" customHeight="1">
      <c r="A2" s="4"/>
      <c r="B2" s="3"/>
      <c r="C2" s="3"/>
      <c r="D2" s="3"/>
    </row>
    <row r="3" spans="1:4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>
      <c r="A4" s="9"/>
      <c r="B4" s="26" t="s">
        <v>3</v>
      </c>
      <c r="C4" s="26"/>
      <c r="D4" s="26"/>
    </row>
    <row r="5" spans="1:4" s="8" customFormat="1" ht="26.1" customHeight="1">
      <c r="A5" s="13" t="s">
        <v>4</v>
      </c>
      <c r="B5" s="18">
        <v>290402.34999999998</v>
      </c>
      <c r="C5" s="18">
        <v>156335.85</v>
      </c>
      <c r="D5" s="18">
        <v>134066.5</v>
      </c>
    </row>
    <row r="6" spans="1:4" s="5" customFormat="1" ht="26.1" customHeight="1">
      <c r="A6" s="11" t="s">
        <v>15</v>
      </c>
      <c r="B6" s="19">
        <v>5201.3900000000003</v>
      </c>
      <c r="C6" s="19">
        <v>3377.49</v>
      </c>
      <c r="D6" s="19">
        <v>1823.9</v>
      </c>
    </row>
    <row r="7" spans="1:4" s="5" customFormat="1" ht="26.1" customHeight="1">
      <c r="A7" s="11" t="s">
        <v>14</v>
      </c>
      <c r="B7" s="19">
        <v>1028.1199999999999</v>
      </c>
      <c r="C7" s="19">
        <v>493.94</v>
      </c>
      <c r="D7" s="19">
        <v>534.19000000000005</v>
      </c>
    </row>
    <row r="8" spans="1:4" s="5" customFormat="1" ht="26.1" customHeight="1">
      <c r="A8" s="12" t="s">
        <v>6</v>
      </c>
      <c r="B8" s="19">
        <v>34180.6</v>
      </c>
      <c r="C8" s="19">
        <v>17929.580000000002</v>
      </c>
      <c r="D8" s="19">
        <v>16251.02</v>
      </c>
    </row>
    <row r="9" spans="1:4" s="5" customFormat="1" ht="26.1" customHeight="1">
      <c r="A9" s="11" t="s">
        <v>7</v>
      </c>
      <c r="B9" s="19">
        <v>81869.070000000007</v>
      </c>
      <c r="C9" s="19">
        <v>46659.39</v>
      </c>
      <c r="D9" s="19">
        <v>35209.68</v>
      </c>
    </row>
    <row r="10" spans="1:4" s="5" customFormat="1" ht="26.1" customHeight="1">
      <c r="A10" s="11" t="s">
        <v>8</v>
      </c>
      <c r="B10" s="19">
        <v>15383.85</v>
      </c>
      <c r="C10" s="19">
        <v>10381.030000000001</v>
      </c>
      <c r="D10" s="19">
        <v>5002.82</v>
      </c>
    </row>
    <row r="11" spans="1:4" s="6" customFormat="1" ht="26.1" customHeight="1">
      <c r="A11" s="11" t="s">
        <v>9</v>
      </c>
      <c r="B11" s="19">
        <v>41077.68</v>
      </c>
      <c r="C11" s="19">
        <v>24054.78</v>
      </c>
      <c r="D11" s="19">
        <v>17022.900000000001</v>
      </c>
    </row>
    <row r="12" spans="1:4" s="6" customFormat="1" ht="26.1" customHeight="1">
      <c r="A12" s="11" t="s">
        <v>10</v>
      </c>
      <c r="B12" s="19">
        <v>71697.86</v>
      </c>
      <c r="C12" s="19">
        <v>36051.85</v>
      </c>
      <c r="D12" s="19">
        <v>35646.01</v>
      </c>
    </row>
    <row r="13" spans="1:4" s="6" customFormat="1" ht="26.1" customHeight="1">
      <c r="A13" s="11" t="s">
        <v>11</v>
      </c>
      <c r="B13" s="19">
        <v>39963.769999999997</v>
      </c>
      <c r="C13" s="19">
        <v>17387.8</v>
      </c>
      <c r="D13" s="19">
        <v>22575.97</v>
      </c>
    </row>
    <row r="14" spans="1:4" s="6" customFormat="1" ht="26.1" customHeight="1">
      <c r="A14" s="10"/>
      <c r="B14" s="26" t="s">
        <v>5</v>
      </c>
      <c r="C14" s="26"/>
      <c r="D14" s="26"/>
    </row>
    <row r="15" spans="1:4" s="8" customFormat="1" ht="26.1" customHeight="1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>
      <c r="A16" s="11" t="s">
        <v>15</v>
      </c>
      <c r="B16" s="24">
        <f>B6/$B$5*100</f>
        <v>1.7910977648769029</v>
      </c>
      <c r="C16" s="24">
        <f>C6/$C$5*100</f>
        <v>2.160406586205275</v>
      </c>
      <c r="D16" s="24">
        <f>D6/$D$5*100</f>
        <v>1.3604442571410458</v>
      </c>
    </row>
    <row r="17" spans="1:12" s="5" customFormat="1" ht="26.1" customHeight="1">
      <c r="A17" s="11" t="s">
        <v>14</v>
      </c>
      <c r="B17" s="24">
        <v>0.3</v>
      </c>
      <c r="C17" s="24">
        <f t="shared" ref="C17:C23" si="0">C7/$C$5*100</f>
        <v>0.3159480055278428</v>
      </c>
      <c r="D17" s="24">
        <f t="shared" ref="D17:D23" si="1">D7/$D$5*100</f>
        <v>0.39845151473335993</v>
      </c>
    </row>
    <row r="18" spans="1:12" s="5" customFormat="1" ht="26.1" customHeight="1">
      <c r="A18" s="12" t="s">
        <v>6</v>
      </c>
      <c r="B18" s="24">
        <f t="shared" ref="B18:B23" si="2">B8/$B$5*100</f>
        <v>11.770083816470493</v>
      </c>
      <c r="C18" s="24">
        <f t="shared" si="0"/>
        <v>11.46862987600093</v>
      </c>
      <c r="D18" s="24">
        <f t="shared" si="1"/>
        <v>12.121611289919555</v>
      </c>
    </row>
    <row r="19" spans="1:12" s="5" customFormat="1" ht="26.1" customHeight="1">
      <c r="A19" s="11" t="s">
        <v>7</v>
      </c>
      <c r="B19" s="24">
        <f t="shared" si="2"/>
        <v>28.191600377889507</v>
      </c>
      <c r="C19" s="24">
        <f t="shared" si="0"/>
        <v>29.845611227367236</v>
      </c>
      <c r="D19" s="24">
        <f t="shared" si="1"/>
        <v>26.262847169128754</v>
      </c>
    </row>
    <row r="20" spans="1:12" s="5" customFormat="1" ht="26.1" customHeight="1">
      <c r="A20" s="11" t="s">
        <v>8</v>
      </c>
      <c r="B20" s="24">
        <f t="shared" si="2"/>
        <v>5.2974261399744194</v>
      </c>
      <c r="C20" s="24">
        <f t="shared" si="0"/>
        <v>6.6402108025766324</v>
      </c>
      <c r="D20" s="24">
        <f t="shared" si="1"/>
        <v>3.7315958871157218</v>
      </c>
    </row>
    <row r="21" spans="1:12" s="6" customFormat="1" ht="26.1" customHeight="1">
      <c r="A21" s="11" t="s">
        <v>9</v>
      </c>
      <c r="B21" s="24">
        <f t="shared" si="2"/>
        <v>14.14509214543202</v>
      </c>
      <c r="C21" s="24">
        <f t="shared" si="0"/>
        <v>15.386605183647895</v>
      </c>
      <c r="D21" s="24">
        <f t="shared" si="1"/>
        <v>12.697355416901315</v>
      </c>
    </row>
    <row r="22" spans="1:12" s="6" customFormat="1" ht="26.1" customHeight="1">
      <c r="A22" s="11" t="s">
        <v>10</v>
      </c>
      <c r="B22" s="24">
        <f t="shared" si="2"/>
        <v>24.689145938385142</v>
      </c>
      <c r="C22" s="24">
        <f t="shared" si="0"/>
        <v>23.060513631390368</v>
      </c>
      <c r="D22" s="24">
        <f t="shared" si="1"/>
        <v>26.588305057564714</v>
      </c>
    </row>
    <row r="23" spans="1:12" s="6" customFormat="1" ht="26.1" customHeight="1">
      <c r="A23" s="16" t="s">
        <v>11</v>
      </c>
      <c r="B23" s="25">
        <f t="shared" si="2"/>
        <v>13.761517425737086</v>
      </c>
      <c r="C23" s="25">
        <f t="shared" si="0"/>
        <v>11.122081083769334</v>
      </c>
      <c r="D23" s="25">
        <f t="shared" si="1"/>
        <v>16.839381948510628</v>
      </c>
    </row>
    <row r="24" spans="1:12" s="6" customFormat="1" ht="27" customHeight="1">
      <c r="A24" s="22" t="s">
        <v>16</v>
      </c>
      <c r="B24" s="3"/>
      <c r="C24" s="3"/>
      <c r="D24" s="3"/>
    </row>
    <row r="25" spans="1:12" s="2" customFormat="1" ht="27" customHeight="1">
      <c r="A25" s="23" t="s">
        <v>19</v>
      </c>
      <c r="B25" s="3"/>
      <c r="C25" s="3"/>
      <c r="D25" s="3"/>
    </row>
    <row r="31" spans="1:12" ht="30.75" customHeight="1">
      <c r="A31" s="13" t="s">
        <v>4</v>
      </c>
      <c r="B31" s="18">
        <v>290402.34999999998</v>
      </c>
      <c r="C31" s="18">
        <v>156335.85</v>
      </c>
      <c r="D31" s="18">
        <v>134066.5</v>
      </c>
      <c r="G31" s="13"/>
      <c r="H31" s="18"/>
      <c r="I31" s="18"/>
      <c r="J31" s="18">
        <v>290402.34999999998</v>
      </c>
      <c r="K31" s="18">
        <v>156335.85</v>
      </c>
      <c r="L31" s="18">
        <v>134066.5</v>
      </c>
    </row>
    <row r="32" spans="1:12" ht="30.75" customHeight="1">
      <c r="A32" s="11" t="s">
        <v>15</v>
      </c>
      <c r="B32" s="19">
        <v>5201.3900000000003</v>
      </c>
      <c r="C32" s="19">
        <v>3377.49</v>
      </c>
      <c r="D32" s="19">
        <v>1823.9</v>
      </c>
      <c r="G32" s="11"/>
      <c r="H32" s="19"/>
      <c r="I32" s="19">
        <v>1</v>
      </c>
      <c r="J32" s="19">
        <v>5201.3900000000003</v>
      </c>
      <c r="K32" s="19">
        <v>3377.49</v>
      </c>
      <c r="L32" s="19">
        <v>1823.9</v>
      </c>
    </row>
    <row r="33" spans="1:12" ht="30.75" customHeight="1">
      <c r="A33" s="11" t="s">
        <v>14</v>
      </c>
      <c r="B33" s="19">
        <v>1028.1199999999999</v>
      </c>
      <c r="C33" s="19">
        <v>493.94</v>
      </c>
      <c r="D33" s="19">
        <v>534.19000000000005</v>
      </c>
      <c r="G33" s="11"/>
      <c r="H33" s="19"/>
      <c r="I33" s="19">
        <v>2</v>
      </c>
      <c r="J33" s="19">
        <v>1028.1199999999999</v>
      </c>
      <c r="K33" s="19">
        <v>493.94</v>
      </c>
      <c r="L33" s="19">
        <v>534.19000000000005</v>
      </c>
    </row>
    <row r="34" spans="1:12" ht="30.75" customHeight="1">
      <c r="A34" s="11"/>
      <c r="B34" s="19"/>
      <c r="C34" s="19"/>
      <c r="D34" s="19"/>
      <c r="G34" s="12"/>
      <c r="H34" s="19"/>
      <c r="I34" s="19">
        <v>3</v>
      </c>
      <c r="J34" s="19">
        <v>131433.52000000002</v>
      </c>
      <c r="K34" s="19">
        <v>74970</v>
      </c>
      <c r="L34" s="19">
        <v>56463.519999999997</v>
      </c>
    </row>
    <row r="35" spans="1:12" ht="30.75" customHeight="1">
      <c r="A35" s="12" t="s">
        <v>6</v>
      </c>
      <c r="B35" s="19">
        <v>34180.6</v>
      </c>
      <c r="C35" s="19">
        <v>17929.580000000002</v>
      </c>
      <c r="D35" s="19">
        <v>16251.02</v>
      </c>
      <c r="G35" s="11"/>
      <c r="H35" s="19"/>
      <c r="I35" s="19">
        <v>4</v>
      </c>
      <c r="J35" s="19">
        <v>112775.54000000001</v>
      </c>
      <c r="K35" s="19">
        <v>60106.63</v>
      </c>
      <c r="L35" s="19">
        <v>52668.91</v>
      </c>
    </row>
    <row r="36" spans="1:12" ht="30.75" customHeight="1">
      <c r="A36" s="11" t="s">
        <v>7</v>
      </c>
      <c r="B36" s="19">
        <v>81869.070000000007</v>
      </c>
      <c r="C36" s="19">
        <v>46659.39</v>
      </c>
      <c r="D36" s="19">
        <v>35209.68</v>
      </c>
      <c r="G36" s="11"/>
      <c r="H36" s="19"/>
      <c r="I36" s="19">
        <v>5</v>
      </c>
      <c r="J36" s="19">
        <v>39963.769999999997</v>
      </c>
      <c r="K36" s="19">
        <v>17387.8</v>
      </c>
      <c r="L36" s="19">
        <v>22575.97</v>
      </c>
    </row>
    <row r="37" spans="1:12" ht="30.75" customHeight="1">
      <c r="A37" s="11" t="s">
        <v>8</v>
      </c>
      <c r="B37" s="19">
        <v>15383.85</v>
      </c>
      <c r="C37" s="19">
        <v>10381.030000000001</v>
      </c>
      <c r="D37" s="19">
        <v>5002.82</v>
      </c>
      <c r="G37" s="11"/>
      <c r="H37" s="19"/>
      <c r="I37" s="19"/>
      <c r="J37" s="19"/>
    </row>
    <row r="38" spans="1:12" ht="30.75" customHeight="1">
      <c r="A38" s="20" t="s">
        <v>17</v>
      </c>
      <c r="B38" s="19">
        <f>SUM(B35:B37)</f>
        <v>131433.52000000002</v>
      </c>
      <c r="C38" s="19">
        <f t="shared" ref="C38:D38" si="3">SUM(C35:C37)</f>
        <v>74970</v>
      </c>
      <c r="D38" s="19">
        <f t="shared" si="3"/>
        <v>56463.519999999997</v>
      </c>
      <c r="G38" s="11"/>
      <c r="H38" s="19"/>
      <c r="I38" s="19"/>
      <c r="J38" s="27">
        <f>J32*100/J31</f>
        <v>1.7910977648769031</v>
      </c>
      <c r="K38" s="21">
        <f>K32*100/K31</f>
        <v>2.1604065862052755</v>
      </c>
      <c r="L38" s="21">
        <f>L32*100/L31</f>
        <v>1.3604442571410458</v>
      </c>
    </row>
    <row r="39" spans="1:12" ht="30.75" customHeight="1">
      <c r="A39" s="11" t="s">
        <v>9</v>
      </c>
      <c r="B39" s="19">
        <v>41077.68</v>
      </c>
      <c r="C39" s="19">
        <v>24054.78</v>
      </c>
      <c r="D39" s="19">
        <v>17022.900000000001</v>
      </c>
      <c r="G39" s="11"/>
      <c r="H39" s="19"/>
      <c r="I39" s="19"/>
      <c r="J39" s="27">
        <v>0.3</v>
      </c>
      <c r="K39" s="21">
        <f>K33*100/K31</f>
        <v>0.31594800552784275</v>
      </c>
      <c r="L39" s="21">
        <f>L33*100/L31</f>
        <v>0.39845151473335999</v>
      </c>
    </row>
    <row r="40" spans="1:12" ht="30.75" customHeight="1">
      <c r="A40" s="11" t="s">
        <v>10</v>
      </c>
      <c r="B40" s="19">
        <v>71697.86</v>
      </c>
      <c r="C40" s="19">
        <v>36051.85</v>
      </c>
      <c r="D40" s="19">
        <v>35646.01</v>
      </c>
      <c r="J40" s="27">
        <f>J34*100/J31</f>
        <v>45.259110334334423</v>
      </c>
      <c r="K40" s="21">
        <f>K34*100/K31</f>
        <v>47.954451905944794</v>
      </c>
      <c r="L40" s="21">
        <f>L34*100/L31</f>
        <v>42.116054346164027</v>
      </c>
    </row>
    <row r="41" spans="1:12" ht="30.75" customHeight="1">
      <c r="A41" s="20" t="s">
        <v>18</v>
      </c>
      <c r="B41" s="19">
        <f>SUM(B39:B40)</f>
        <v>112775.54000000001</v>
      </c>
      <c r="C41" s="19">
        <f t="shared" ref="C41:D41" si="4">SUM(C39:C40)</f>
        <v>60106.63</v>
      </c>
      <c r="D41" s="19">
        <f t="shared" si="4"/>
        <v>52668.91</v>
      </c>
      <c r="J41" s="27">
        <f>J35*100/J31</f>
        <v>38.834238083817162</v>
      </c>
      <c r="K41" s="21">
        <f>K35*100/K31</f>
        <v>38.447118815038266</v>
      </c>
      <c r="L41" s="21">
        <f>L35*100/L31</f>
        <v>39.285660474466027</v>
      </c>
    </row>
    <row r="42" spans="1:12" ht="30.75" customHeight="1">
      <c r="A42" s="11" t="s">
        <v>11</v>
      </c>
      <c r="B42" s="19">
        <v>39963.769999999997</v>
      </c>
      <c r="C42" s="19">
        <v>17387.8</v>
      </c>
      <c r="D42" s="19">
        <v>22575.97</v>
      </c>
      <c r="J42" s="27">
        <f>J36*100/J31</f>
        <v>13.761517425737084</v>
      </c>
      <c r="K42" s="21">
        <f>K36*100/K31</f>
        <v>11.122081083769334</v>
      </c>
      <c r="L42" s="21">
        <f>L36*100/L31</f>
        <v>16.839381948510628</v>
      </c>
    </row>
    <row r="44" spans="1:12" ht="30.75" customHeight="1">
      <c r="A44" s="20"/>
      <c r="B44" s="19"/>
      <c r="C44" s="19"/>
      <c r="D44" s="19"/>
    </row>
    <row r="45" spans="1:12" ht="30.75" customHeight="1">
      <c r="B45" s="21"/>
      <c r="C45" s="21"/>
      <c r="D45" s="21"/>
    </row>
    <row r="46" spans="1:12" ht="30.75" customHeight="1">
      <c r="A46" s="20"/>
      <c r="B46" s="19"/>
      <c r="C46" s="19"/>
      <c r="D46" s="19"/>
    </row>
    <row r="47" spans="1:12" ht="30.75" customHeight="1">
      <c r="B47" s="21"/>
      <c r="C47" s="21"/>
      <c r="D47" s="21"/>
    </row>
    <row r="48" spans="1:12" ht="30.75" customHeight="1">
      <c r="A48" s="20"/>
      <c r="B48" s="19"/>
      <c r="C48" s="19"/>
      <c r="D48" s="19"/>
    </row>
    <row r="49" spans="2:4" ht="30.75" customHeight="1">
      <c r="B49" s="21"/>
      <c r="C49" s="21"/>
      <c r="D49" s="21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2019-03-11T10:46:57Z</cp:lastPrinted>
  <dcterms:created xsi:type="dcterms:W3CDTF">2002-10-04T04:22:30Z</dcterms:created>
  <dcterms:modified xsi:type="dcterms:W3CDTF">2019-05-14T05:29:20Z</dcterms:modified>
</cp:coreProperties>
</file>