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1 พ.ศ. 2561 MA.261\"/>
    </mc:Choice>
  </mc:AlternateContent>
  <bookViews>
    <workbookView xWindow="-15" yWindow="-30" windowWidth="7290" windowHeight="8070" tabRatio="555"/>
  </bookViews>
  <sheets>
    <sheet name="ตารางที่6" sheetId="20" r:id="rId1"/>
  </sheets>
  <calcPr calcId="152511"/>
</workbook>
</file>

<file path=xl/calcChain.xml><?xml version="1.0" encoding="utf-8"?>
<calcChain xmlns="http://schemas.openxmlformats.org/spreadsheetml/2006/main">
  <c r="D6" i="20" l="1"/>
  <c r="D22" i="20" s="1"/>
  <c r="C6" i="20"/>
  <c r="C23" i="20" s="1"/>
  <c r="D19" i="20" l="1"/>
  <c r="D26" i="20"/>
  <c r="C19" i="20"/>
  <c r="D20" i="20"/>
  <c r="C20" i="20"/>
  <c r="C21" i="20"/>
  <c r="C22" i="20"/>
  <c r="B6" i="20"/>
  <c r="B23" i="20" s="1"/>
  <c r="D21" i="20"/>
  <c r="C25" i="20"/>
  <c r="D24" i="20"/>
  <c r="D23" i="20"/>
  <c r="C24" i="20"/>
  <c r="C26" i="20"/>
  <c r="D25" i="20"/>
  <c r="C17" i="20" l="1"/>
  <c r="D17" i="20"/>
  <c r="B21" i="20"/>
  <c r="B19" i="20"/>
  <c r="B17" i="20" s="1"/>
  <c r="B20" i="20"/>
  <c r="B22" i="20"/>
  <c r="B24" i="20"/>
  <c r="B26" i="20"/>
  <c r="B25" i="20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<sst xmlns="http://schemas.openxmlformats.org/spreadsheetml/2006/main" count="27" uniqueCount="19">
  <si>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</si>
  <si>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</si>
  <si>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</si>
  <si>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</si>
  <si>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</si>
  <si>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</si>
  <si>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</si>
  <si>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</si>
  <si>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</si>
  <si>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</si>
  <si>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</si>
  <si>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</si>
  <si>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</si>
  <si>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</si>
  <si>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</si>
  <si>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</si>
  <si>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</si>
  <si>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</si>
  <si>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ไตรมาสที่ 1/2561 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</si>
</sst>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90" zoomScaleNormal="90" workbookViewId="0">
      <selection activeCell="I10" sqref="I10"/>
    </sheetView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 x14ac:dyDescent="0.35">
      <c r="A1" s="1" t="s">
        <v>17</v>
      </c>
    </row>
    <row r="2" spans="1:6" s="1" customFormat="1" ht="24" customHeight="1" x14ac:dyDescent="0.35">
      <c r="A2" s="1" t="s">
        <v>18</v>
      </c>
      <c r="B2" s="2"/>
      <c r="C2" s="2"/>
      <c r="D2" s="2"/>
    </row>
    <row r="3" spans="1:6" ht="17.25" customHeight="1" x14ac:dyDescent="0.35"/>
    <row r="4" spans="1:6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 x14ac:dyDescent="0.3">
      <c r="A5" s="10"/>
      <c r="B5" s="29" t="s">
        <v>4</v>
      </c>
      <c r="C5" s="29"/>
      <c r="D5" s="29"/>
    </row>
    <row r="6" spans="1:6" s="15" customFormat="1" ht="30.75" customHeight="1" x14ac:dyDescent="0.5">
      <c r="A6" s="11" t="s">
        <v>3</v>
      </c>
      <c r="B6" s="6">
        <f>SUM(B8:B15)</f>
        <v>226307.46</v>
      </c>
      <c r="C6" s="6">
        <f>SUM(C8:C15)</f>
        <v>123849.05</v>
      </c>
      <c r="D6" s="6">
        <f>SUM(D8:D15)</f>
        <v>102458.41</v>
      </c>
    </row>
    <row r="7" spans="1:6" s="15" customFormat="1" ht="6" customHeight="1" x14ac:dyDescent="0.5">
      <c r="A7" s="11"/>
      <c r="B7" s="5"/>
      <c r="C7" s="5"/>
      <c r="D7" s="5"/>
    </row>
    <row r="8" spans="1:6" s="15" customFormat="1" ht="30.75" customHeight="1" x14ac:dyDescent="0.5">
      <c r="A8" s="16" t="s">
        <v>15</v>
      </c>
      <c r="B8" s="25">
        <v>400.02</v>
      </c>
      <c r="C8" s="25">
        <v>199.13</v>
      </c>
      <c r="D8" s="25">
        <v>200.89</v>
      </c>
      <c r="F8" s="26"/>
    </row>
    <row r="9" spans="1:6" s="18" customFormat="1" ht="30.75" customHeight="1" x14ac:dyDescent="0.5">
      <c r="A9" s="17" t="s">
        <v>7</v>
      </c>
      <c r="B9" s="25">
        <v>2574.4499999999998</v>
      </c>
      <c r="C9" s="25">
        <v>1476.64</v>
      </c>
      <c r="D9" s="25">
        <v>1097.81</v>
      </c>
      <c r="F9" s="4"/>
    </row>
    <row r="10" spans="1:6" s="18" customFormat="1" ht="30.75" customHeight="1" x14ac:dyDescent="0.5">
      <c r="A10" s="17" t="s">
        <v>8</v>
      </c>
      <c r="B10" s="25">
        <v>38766.9</v>
      </c>
      <c r="C10" s="25">
        <v>22717.73</v>
      </c>
      <c r="D10" s="25">
        <v>16049.17</v>
      </c>
    </row>
    <row r="11" spans="1:6" s="18" customFormat="1" ht="30.75" customHeight="1" x14ac:dyDescent="0.5">
      <c r="A11" s="16" t="s">
        <v>9</v>
      </c>
      <c r="B11" s="25">
        <v>48900.24</v>
      </c>
      <c r="C11" s="25">
        <v>30308.09</v>
      </c>
      <c r="D11" s="25">
        <v>18592.150000000001</v>
      </c>
    </row>
    <row r="12" spans="1:6" s="18" customFormat="1" ht="30.75" customHeight="1" x14ac:dyDescent="0.5">
      <c r="A12" s="16" t="s">
        <v>10</v>
      </c>
      <c r="B12" s="25">
        <v>36015.46</v>
      </c>
      <c r="C12" s="25">
        <v>20110.830000000002</v>
      </c>
      <c r="D12" s="25">
        <v>15904.63</v>
      </c>
    </row>
    <row r="13" spans="1:6" s="12" customFormat="1" ht="30.75" customHeight="1" x14ac:dyDescent="0.3">
      <c r="A13" s="16" t="s">
        <v>11</v>
      </c>
      <c r="B13" s="25">
        <v>32731.55</v>
      </c>
      <c r="C13" s="25">
        <v>15287.34</v>
      </c>
      <c r="D13" s="25">
        <v>17444.21</v>
      </c>
    </row>
    <row r="14" spans="1:6" s="12" customFormat="1" ht="30.75" customHeight="1" x14ac:dyDescent="0.3">
      <c r="A14" s="16" t="s">
        <v>12</v>
      </c>
      <c r="B14" s="25">
        <v>53994.1</v>
      </c>
      <c r="C14" s="25">
        <v>28098.74</v>
      </c>
      <c r="D14" s="25">
        <v>25895.360000000001</v>
      </c>
    </row>
    <row r="15" spans="1:6" s="12" customFormat="1" ht="30.75" customHeight="1" x14ac:dyDescent="0.3">
      <c r="A15" s="19" t="s">
        <v>13</v>
      </c>
      <c r="B15" s="25">
        <v>12924.74</v>
      </c>
      <c r="C15" s="25">
        <v>5650.55</v>
      </c>
      <c r="D15" s="25">
        <v>7274.19</v>
      </c>
    </row>
    <row r="16" spans="1:6" s="12" customFormat="1" ht="25.5" customHeight="1" x14ac:dyDescent="0.3">
      <c r="A16" s="2"/>
      <c r="B16" s="30" t="s">
        <v>5</v>
      </c>
      <c r="C16" s="30"/>
      <c r="D16" s="30"/>
      <c r="F16" s="18"/>
    </row>
    <row r="17" spans="1:6" s="15" customFormat="1" ht="30.75" customHeight="1" x14ac:dyDescent="0.3">
      <c r="A17" s="11" t="s">
        <v>3</v>
      </c>
      <c r="B17" s="7">
        <f>SUM(B19:B26)</f>
        <v>100</v>
      </c>
      <c r="C17" s="7">
        <f>SUM(C19:C26)</f>
        <v>100</v>
      </c>
      <c r="D17" s="7">
        <f>SUM(D19:D26)</f>
        <v>99.999999999999986</v>
      </c>
      <c r="F17" s="12"/>
    </row>
    <row r="18" spans="1:6" s="15" customFormat="1" ht="6" customHeight="1" x14ac:dyDescent="0.3">
      <c r="A18" s="11"/>
      <c r="B18" s="4"/>
      <c r="C18" s="4"/>
      <c r="D18" s="4"/>
      <c r="F18" s="12"/>
    </row>
    <row r="19" spans="1:6" s="18" customFormat="1" ht="30.75" customHeight="1" x14ac:dyDescent="0.3">
      <c r="A19" s="16" t="s">
        <v>14</v>
      </c>
      <c r="B19" s="28">
        <f t="shared" ref="B19:D26" si="0">SUM(B8/B$6)*100</f>
        <v>0.17675952882861218</v>
      </c>
      <c r="C19" s="28">
        <f t="shared" si="0"/>
        <v>0.16078443879868276</v>
      </c>
      <c r="D19" s="28">
        <f t="shared" si="0"/>
        <v>0.19606980041950678</v>
      </c>
      <c r="F19" s="12"/>
    </row>
    <row r="20" spans="1:6" s="18" customFormat="1" ht="30.75" customHeight="1" x14ac:dyDescent="0.3">
      <c r="A20" s="17" t="s">
        <v>7</v>
      </c>
      <c r="B20" s="28">
        <f t="shared" si="0"/>
        <v>1.1375895430049014</v>
      </c>
      <c r="C20" s="28">
        <f t="shared" si="0"/>
        <v>1.1922901306065732</v>
      </c>
      <c r="D20" s="28">
        <f t="shared" si="0"/>
        <v>1.0714689013815459</v>
      </c>
      <c r="F20" s="12"/>
    </row>
    <row r="21" spans="1:6" s="18" customFormat="1" ht="30.75" customHeight="1" x14ac:dyDescent="0.35">
      <c r="A21" s="17" t="s">
        <v>8</v>
      </c>
      <c r="B21" s="28">
        <f t="shared" si="0"/>
        <v>17.130190935818025</v>
      </c>
      <c r="C21" s="28">
        <f t="shared" si="0"/>
        <v>18.343079741023445</v>
      </c>
      <c r="D21" s="28">
        <f t="shared" si="0"/>
        <v>15.664082626306616</v>
      </c>
      <c r="F21" s="3"/>
    </row>
    <row r="22" spans="1:6" s="18" customFormat="1" ht="30.75" customHeight="1" x14ac:dyDescent="0.35">
      <c r="A22" s="16" t="s">
        <v>9</v>
      </c>
      <c r="B22" s="28">
        <f t="shared" ref="B22" si="1">SUM(B11/B$6)*100</f>
        <v>21.607878061112082</v>
      </c>
      <c r="C22" s="28">
        <f t="shared" si="0"/>
        <v>24.471798532164758</v>
      </c>
      <c r="D22" s="28">
        <f t="shared" si="0"/>
        <v>18.146045795557438</v>
      </c>
      <c r="F22" s="3"/>
    </row>
    <row r="23" spans="1:6" s="12" customFormat="1" ht="30.75" customHeight="1" x14ac:dyDescent="0.35">
      <c r="A23" s="16" t="s">
        <v>10</v>
      </c>
      <c r="B23" s="28">
        <f t="shared" ref="B23" si="2">SUM(B12/B$6)*100</f>
        <v>15.914393630682788</v>
      </c>
      <c r="C23" s="28">
        <f>SUM(C12/C$6)*100</f>
        <v>16.238178653772476</v>
      </c>
      <c r="D23" s="28">
        <f t="shared" ref="C23:D25" si="3">SUM(D12/D$6)*100</f>
        <v>15.523010751386829</v>
      </c>
      <c r="F23" s="3"/>
    </row>
    <row r="24" spans="1:6" s="12" customFormat="1" ht="30.75" customHeight="1" x14ac:dyDescent="0.35">
      <c r="A24" s="16" t="s">
        <v>11</v>
      </c>
      <c r="B24" s="28">
        <f t="shared" ref="B24" si="4">SUM(B13/B$6)*100</f>
        <v>14.4633102240642</v>
      </c>
      <c r="C24" s="28">
        <f>SUM(C13/C$6)*100</f>
        <v>12.343526252320869</v>
      </c>
      <c r="D24" s="28">
        <f t="shared" si="3"/>
        <v>17.02564972460533</v>
      </c>
      <c r="F24" s="3"/>
    </row>
    <row r="25" spans="1:6" s="12" customFormat="1" ht="30.75" customHeight="1" x14ac:dyDescent="0.35">
      <c r="A25" s="16" t="s">
        <v>12</v>
      </c>
      <c r="B25" s="28">
        <f t="shared" ref="B25" si="5">SUM(B14/B$6)*100</f>
        <v>23.858736251999822</v>
      </c>
      <c r="C25" s="28">
        <f t="shared" si="3"/>
        <v>22.68789304399186</v>
      </c>
      <c r="D25" s="28">
        <f t="shared" si="3"/>
        <v>25.274020941765542</v>
      </c>
      <c r="F25" s="3"/>
    </row>
    <row r="26" spans="1:6" s="12" customFormat="1" ht="30.75" customHeight="1" x14ac:dyDescent="0.35">
      <c r="A26" s="20" t="s">
        <v>13</v>
      </c>
      <c r="B26" s="21">
        <f t="shared" ref="B26" si="6">SUM(B15/B$6)*100</f>
        <v>5.7111418244895686</v>
      </c>
      <c r="C26" s="21">
        <f t="shared" si="0"/>
        <v>4.5624492073213316</v>
      </c>
      <c r="D26" s="21">
        <f t="shared" si="0"/>
        <v>7.099651458577191</v>
      </c>
      <c r="F26" s="3"/>
    </row>
    <row r="27" spans="1:6" ht="30.75" customHeight="1" x14ac:dyDescent="0.35">
      <c r="A27" s="22" t="s">
        <v>16</v>
      </c>
      <c r="B27" s="13"/>
      <c r="C27" s="13"/>
      <c r="D27" s="13"/>
    </row>
    <row r="28" spans="1:6" ht="30.75" customHeight="1" x14ac:dyDescent="0.35">
      <c r="B28" s="27"/>
      <c r="C28" s="23"/>
      <c r="D28" s="27"/>
    </row>
    <row r="29" spans="1:6" ht="30.75" customHeight="1" x14ac:dyDescent="0.35">
      <c r="C29" s="23"/>
    </row>
    <row r="30" spans="1:6" ht="30.75" customHeight="1" x14ac:dyDescent="0.35">
      <c r="C30" s="23"/>
    </row>
    <row r="31" spans="1:6" ht="30.75" customHeight="1" x14ac:dyDescent="0.35">
      <c r="C31" s="23"/>
    </row>
    <row r="32" spans="1:6" ht="30.75" customHeight="1" x14ac:dyDescent="0.35">
      <c r="C32" s="23"/>
    </row>
    <row r="33" spans="3:3" ht="30.75" customHeight="1" x14ac:dyDescent="0.35">
      <c r="C33" s="23"/>
    </row>
    <row r="34" spans="3:3" ht="30.75" customHeight="1" x14ac:dyDescent="0.35">
      <c r="C34" s="23"/>
    </row>
    <row r="35" spans="3:3" ht="30.75" customHeight="1" x14ac:dyDescent="0.35">
      <c r="C35" s="24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2018-07-18T10:03:10Z</cp:lastPrinted>
  <dcterms:created xsi:type="dcterms:W3CDTF">2000-11-20T04:06:35Z</dcterms:created>
  <dcterms:modified xsi:type="dcterms:W3CDTF">2018-07-18T10:09:46Z</dcterms:modified>
</cp:coreProperties>
</file>