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 สรง ไตรมาส 3-61\up ศูนย์ข้อมูล\"/>
    </mc:Choice>
  </mc:AlternateContent>
  <bookViews>
    <workbookView xWindow="0" yWindow="0" windowWidth="20490" windowHeight="7125"/>
  </bookViews>
  <sheets>
    <sheet name="ตารางที่6" sheetId="1" r:id="rId1"/>
  </sheets>
  <definedNames>
    <definedName name="_xlnm.Print_Area" localSheetId="0">ตารางที่6!$A$1:$F$27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B22" i="1"/>
  <c r="D21" i="1"/>
  <c r="C21" i="1"/>
  <c r="B21" i="1"/>
  <c r="C20" i="1"/>
  <c r="B20" i="1"/>
  <c r="D19" i="1"/>
  <c r="C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<sst xmlns="http://schemas.openxmlformats.org/spreadsheetml/2006/main" count="28" uniqueCount="20">
  <si>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</si>
  <si>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 ไตรมาสที่ 3/2561</t>
  </si>
  <si>
    <t>ชั่วโมงการทำงาน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</si>
  <si>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</si>
  <si>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</si>
  <si>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</si>
  <si>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</si>
  <si>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</si>
  <si>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</si>
  <si>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 xml:space="preserve"> 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</si>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</sst>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000"/>
    <numFmt numFmtId="188" formatCode="0.0"/>
  </numFmts>
  <fonts count="12" x14ac:knownFonts="1">
    <font>
      <sz val="14"/>
      <name val="Cordia New"/>
      <charset val="222"/>
    </font>
    <font>
      <b/>
      <sz val="14.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2" xfId="0" applyFont="1" applyBorder="1"/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6" fillId="0" borderId="0" xfId="0" applyNumberFormat="1" applyFont="1" applyAlignment="1">
      <alignment vertical="center"/>
    </xf>
    <xf numFmtId="0" fontId="7" fillId="0" borderId="0" xfId="0" applyFont="1"/>
    <xf numFmtId="3" fontId="2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17" fontId="7" fillId="0" borderId="0" xfId="0" quotePrefix="1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88" fontId="6" fillId="0" borderId="0" xfId="0" applyNumberFormat="1" applyFont="1" applyAlignment="1">
      <alignment vertical="center"/>
    </xf>
    <xf numFmtId="0" fontId="7" fillId="0" borderId="0" xfId="0" applyFont="1" applyBorder="1"/>
    <xf numFmtId="3" fontId="7" fillId="0" borderId="0" xfId="0" applyNumberFormat="1" applyFont="1"/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188" fontId="6" fillId="0" borderId="0" xfId="0" applyNumberFormat="1" applyFont="1" applyAlignment="1">
      <alignment horizontal="right" vertical="center"/>
    </xf>
    <xf numFmtId="188" fontId="4" fillId="0" borderId="0" xfId="0" applyNumberFormat="1" applyFont="1" applyAlignment="1">
      <alignment vertical="center"/>
    </xf>
    <xf numFmtId="187" fontId="2" fillId="0" borderId="0" xfId="0" applyNumberFormat="1" applyFont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8" fontId="7" fillId="0" borderId="0" xfId="0" applyNumberFormat="1" applyFont="1" applyAlignment="1">
      <alignment vertical="center"/>
    </xf>
    <xf numFmtId="188" fontId="7" fillId="0" borderId="0" xfId="0" applyNumberFormat="1" applyFont="1"/>
    <xf numFmtId="0" fontId="7" fillId="0" borderId="2" xfId="0" applyFont="1" applyBorder="1"/>
    <xf numFmtId="188" fontId="7" fillId="0" borderId="2" xfId="0" applyNumberFormat="1" applyFont="1" applyBorder="1" applyAlignment="1">
      <alignment horizontal="right" vertical="center"/>
    </xf>
    <xf numFmtId="188" fontId="7" fillId="0" borderId="0" xfId="0" applyNumberFormat="1" applyFont="1" applyBorder="1" applyAlignment="1">
      <alignment horizontal="right" vertical="center"/>
    </xf>
    <xf numFmtId="0" fontId="9" fillId="0" borderId="0" xfId="0" applyFont="1"/>
    <xf numFmtId="188" fontId="2" fillId="0" borderId="0" xfId="0" applyNumberFormat="1" applyFont="1"/>
    <xf numFmtId="2" fontId="2" fillId="0" borderId="0" xfId="0" applyNumberFormat="1" applyFont="1"/>
    <xf numFmtId="188" fontId="10" fillId="0" borderId="0" xfId="0" applyNumberFormat="1" applyFont="1"/>
    <xf numFmtId="0" fontId="10" fillId="0" borderId="0" xfId="0" applyFont="1"/>
    <xf numFmtId="0" fontId="1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9"/>
  <sheetViews>
    <sheetView showGridLines="0" tabSelected="1" zoomScaleNormal="100" zoomScaleSheetLayoutView="96" workbookViewId="0">
      <selection activeCell="G23" sqref="G23"/>
    </sheetView>
  </sheetViews>
  <sheetFormatPr defaultColWidth="9.140625" defaultRowHeight="30.75" customHeight="1" x14ac:dyDescent="0.35"/>
  <cols>
    <col min="1" max="1" width="31.7109375" style="42" customWidth="1"/>
    <col min="2" max="4" width="18.7109375" style="42" customWidth="1"/>
    <col min="5" max="5" width="0.85546875" style="42" customWidth="1"/>
    <col min="6" max="6" width="0.140625" style="42" customWidth="1"/>
    <col min="7" max="7" width="11.5703125" style="42" bestFit="1" customWidth="1"/>
    <col min="8" max="16384" width="9.140625" style="42"/>
  </cols>
  <sheetData>
    <row r="1" spans="1:7" s="3" customFormat="1" ht="30.75" customHeight="1" x14ac:dyDescent="0.35">
      <c r="A1" s="1" t="s">
        <v>0</v>
      </c>
      <c r="B1" s="2"/>
      <c r="C1" s="2"/>
      <c r="D1" s="2"/>
    </row>
    <row r="2" spans="1:7" s="3" customFormat="1" ht="18.75" customHeight="1" x14ac:dyDescent="0.35">
      <c r="A2" s="1" t="s">
        <v>1</v>
      </c>
      <c r="B2" s="2"/>
      <c r="C2" s="2"/>
      <c r="D2" s="2"/>
    </row>
    <row r="3" spans="1:7" s="3" customFormat="1" ht="6" customHeight="1" x14ac:dyDescent="0.35">
      <c r="B3" s="2"/>
      <c r="C3" s="2"/>
      <c r="D3" s="2"/>
    </row>
    <row r="4" spans="1:7" s="7" customFormat="1" ht="27.95" customHeight="1" x14ac:dyDescent="0.3">
      <c r="A4" s="4" t="s">
        <v>2</v>
      </c>
      <c r="B4" s="5" t="s">
        <v>3</v>
      </c>
      <c r="C4" s="5"/>
      <c r="D4" s="5"/>
      <c r="E4" s="6"/>
    </row>
    <row r="5" spans="1:7" s="7" customFormat="1" ht="27.95" customHeight="1" x14ac:dyDescent="0.3">
      <c r="A5" s="8"/>
      <c r="B5" s="9" t="s">
        <v>4</v>
      </c>
      <c r="C5" s="9" t="s">
        <v>5</v>
      </c>
      <c r="D5" s="9" t="s">
        <v>6</v>
      </c>
      <c r="E5" s="10"/>
    </row>
    <row r="6" spans="1:7" s="14" customFormat="1" ht="30.75" customHeight="1" x14ac:dyDescent="0.3">
      <c r="A6" s="11" t="s">
        <v>7</v>
      </c>
      <c r="B6" s="12">
        <v>294051.81</v>
      </c>
      <c r="C6" s="12">
        <v>169792.92</v>
      </c>
      <c r="D6" s="12">
        <v>124258.89</v>
      </c>
      <c r="E6" s="13"/>
      <c r="G6" s="15"/>
    </row>
    <row r="7" spans="1:7" s="14" customFormat="1" ht="27.95" customHeight="1" x14ac:dyDescent="0.3">
      <c r="A7" s="16" t="s">
        <v>8</v>
      </c>
      <c r="B7" s="17">
        <v>8229.35</v>
      </c>
      <c r="C7" s="17">
        <v>4629.76</v>
      </c>
      <c r="D7" s="17">
        <v>3599.59</v>
      </c>
      <c r="E7" s="13"/>
      <c r="F7" s="14" t="s">
        <v>9</v>
      </c>
      <c r="G7" s="15"/>
    </row>
    <row r="8" spans="1:7" s="20" customFormat="1" ht="27.95" customHeight="1" x14ac:dyDescent="0.3">
      <c r="A8" s="18" t="s">
        <v>10</v>
      </c>
      <c r="B8" s="17">
        <v>2752.05</v>
      </c>
      <c r="C8" s="17">
        <v>1996.4</v>
      </c>
      <c r="D8" s="17">
        <v>755.65</v>
      </c>
      <c r="E8" s="19"/>
      <c r="G8" s="15"/>
    </row>
    <row r="9" spans="1:7" s="20" customFormat="1" ht="27.95" customHeight="1" x14ac:dyDescent="0.3">
      <c r="A9" s="21" t="s">
        <v>11</v>
      </c>
      <c r="B9" s="17">
        <v>8694.9500000000007</v>
      </c>
      <c r="C9" s="17">
        <v>6172.7</v>
      </c>
      <c r="D9" s="17">
        <v>2522.25</v>
      </c>
      <c r="E9" s="19"/>
      <c r="F9" s="22"/>
      <c r="G9" s="23"/>
    </row>
    <row r="10" spans="1:7" s="20" customFormat="1" ht="27.95" customHeight="1" x14ac:dyDescent="0.3">
      <c r="A10" s="18" t="s">
        <v>12</v>
      </c>
      <c r="B10" s="17">
        <v>10602.85</v>
      </c>
      <c r="C10" s="17">
        <v>6943.58</v>
      </c>
      <c r="D10" s="17">
        <v>3659.27</v>
      </c>
      <c r="E10" s="19"/>
      <c r="G10" s="24"/>
    </row>
    <row r="11" spans="1:7" s="20" customFormat="1" ht="27.95" customHeight="1" x14ac:dyDescent="0.3">
      <c r="A11" s="18" t="s">
        <v>13</v>
      </c>
      <c r="B11" s="17">
        <v>10485.620000000001</v>
      </c>
      <c r="C11" s="17">
        <v>7088.24</v>
      </c>
      <c r="D11" s="17">
        <v>3397.39</v>
      </c>
      <c r="E11" s="19"/>
      <c r="G11" s="15"/>
    </row>
    <row r="12" spans="1:7" s="16" customFormat="1" ht="27.95" customHeight="1" x14ac:dyDescent="0.3">
      <c r="A12" s="18" t="s">
        <v>14</v>
      </c>
      <c r="B12" s="17">
        <v>33201.660000000003</v>
      </c>
      <c r="C12" s="17">
        <v>15453.85</v>
      </c>
      <c r="D12" s="17">
        <v>17747.82</v>
      </c>
      <c r="E12" s="25"/>
      <c r="F12" s="26"/>
      <c r="G12" s="23"/>
    </row>
    <row r="13" spans="1:7" s="16" customFormat="1" ht="27.95" customHeight="1" x14ac:dyDescent="0.3">
      <c r="A13" s="18" t="s">
        <v>15</v>
      </c>
      <c r="B13" s="17">
        <v>109278.36</v>
      </c>
      <c r="C13" s="17">
        <v>65448.55</v>
      </c>
      <c r="D13" s="17">
        <v>43829.81</v>
      </c>
      <c r="E13" s="25"/>
      <c r="G13" s="24"/>
    </row>
    <row r="14" spans="1:7" s="16" customFormat="1" ht="27.95" customHeight="1" x14ac:dyDescent="0.3">
      <c r="A14" s="27" t="s">
        <v>16</v>
      </c>
      <c r="B14" s="17">
        <v>110806.96</v>
      </c>
      <c r="C14" s="17">
        <v>62059.839999999997</v>
      </c>
      <c r="D14" s="17">
        <v>48747.11</v>
      </c>
      <c r="E14" s="25"/>
      <c r="F14" s="26"/>
      <c r="G14" s="15"/>
    </row>
    <row r="15" spans="1:7" s="16" customFormat="1" ht="33" customHeight="1" x14ac:dyDescent="0.3">
      <c r="A15" s="2"/>
      <c r="B15" s="28" t="s">
        <v>17</v>
      </c>
      <c r="C15" s="28"/>
      <c r="D15" s="28"/>
      <c r="E15" s="25"/>
    </row>
    <row r="16" spans="1:7" s="14" customFormat="1" ht="30.75" customHeight="1" x14ac:dyDescent="0.5">
      <c r="A16" s="11" t="s">
        <v>7</v>
      </c>
      <c r="B16" s="29">
        <f>B6*100/B6</f>
        <v>100</v>
      </c>
      <c r="C16" s="29">
        <f>C6*100/C6</f>
        <v>99.999999999999986</v>
      </c>
      <c r="D16" s="29">
        <f>D6*100/D6</f>
        <v>100</v>
      </c>
      <c r="E16" s="13"/>
      <c r="F16" s="30"/>
      <c r="G16" s="31"/>
    </row>
    <row r="17" spans="1:7" s="14" customFormat="1" ht="27.95" customHeight="1" x14ac:dyDescent="0.3">
      <c r="A17" s="16" t="s">
        <v>8</v>
      </c>
      <c r="B17" s="32">
        <f t="shared" ref="B17:B24" si="0">ROUND(B7*100/$B$6,1)</f>
        <v>2.8</v>
      </c>
      <c r="C17" s="32">
        <f>ROUND(C7*100/$C$6,1)</f>
        <v>2.7</v>
      </c>
      <c r="D17" s="32">
        <f t="shared" ref="D17:D24" si="1">ROUND(D7*100/$D$6,1)</f>
        <v>2.9</v>
      </c>
      <c r="E17" s="13"/>
      <c r="F17" s="30"/>
      <c r="G17" s="31"/>
    </row>
    <row r="18" spans="1:7" s="20" customFormat="1" ht="27.95" customHeight="1" x14ac:dyDescent="0.5">
      <c r="A18" s="18" t="s">
        <v>10</v>
      </c>
      <c r="B18" s="32">
        <f t="shared" si="0"/>
        <v>0.9</v>
      </c>
      <c r="C18" s="32">
        <f t="shared" ref="C18:C24" si="2">ROUND(C8*100/$C$6,1)</f>
        <v>1.2</v>
      </c>
      <c r="D18" s="32">
        <f t="shared" si="1"/>
        <v>0.6</v>
      </c>
      <c r="E18" s="19"/>
      <c r="G18" s="31"/>
    </row>
    <row r="19" spans="1:7" s="20" customFormat="1" ht="27.95" customHeight="1" x14ac:dyDescent="0.5">
      <c r="A19" s="21" t="s">
        <v>11</v>
      </c>
      <c r="B19" s="32">
        <v>2.9</v>
      </c>
      <c r="C19" s="32">
        <f t="shared" si="2"/>
        <v>3.6</v>
      </c>
      <c r="D19" s="32">
        <f t="shared" si="1"/>
        <v>2</v>
      </c>
      <c r="E19" s="19"/>
      <c r="F19" s="33"/>
      <c r="G19" s="31"/>
    </row>
    <row r="20" spans="1:7" s="20" customFormat="1" ht="27.95" customHeight="1" x14ac:dyDescent="0.5">
      <c r="A20" s="18" t="s">
        <v>18</v>
      </c>
      <c r="B20" s="32">
        <f t="shared" si="0"/>
        <v>3.6</v>
      </c>
      <c r="C20" s="32">
        <f t="shared" si="2"/>
        <v>4.0999999999999996</v>
      </c>
      <c r="D20" s="32">
        <v>3</v>
      </c>
      <c r="E20" s="19"/>
      <c r="F20" s="33"/>
      <c r="G20" s="31"/>
    </row>
    <row r="21" spans="1:7" s="20" customFormat="1" ht="27.95" customHeight="1" x14ac:dyDescent="0.5">
      <c r="A21" s="18" t="s">
        <v>13</v>
      </c>
      <c r="B21" s="32">
        <f t="shared" si="0"/>
        <v>3.6</v>
      </c>
      <c r="C21" s="32">
        <f t="shared" si="2"/>
        <v>4.2</v>
      </c>
      <c r="D21" s="32">
        <f t="shared" si="1"/>
        <v>2.7</v>
      </c>
      <c r="E21" s="19"/>
      <c r="G21" s="31"/>
    </row>
    <row r="22" spans="1:7" s="16" customFormat="1" ht="27.95" customHeight="1" x14ac:dyDescent="0.3">
      <c r="A22" s="18" t="s">
        <v>14</v>
      </c>
      <c r="B22" s="32">
        <f t="shared" si="0"/>
        <v>11.3</v>
      </c>
      <c r="C22" s="32">
        <f t="shared" si="2"/>
        <v>9.1</v>
      </c>
      <c r="D22" s="32">
        <f t="shared" si="1"/>
        <v>14.3</v>
      </c>
      <c r="E22" s="25"/>
      <c r="F22" s="34"/>
      <c r="G22" s="31"/>
    </row>
    <row r="23" spans="1:7" s="16" customFormat="1" ht="27.95" customHeight="1" x14ac:dyDescent="0.3">
      <c r="A23" s="18" t="s">
        <v>15</v>
      </c>
      <c r="B23" s="32">
        <f t="shared" si="0"/>
        <v>37.200000000000003</v>
      </c>
      <c r="C23" s="32">
        <f t="shared" si="2"/>
        <v>38.5</v>
      </c>
      <c r="D23" s="32">
        <f t="shared" si="1"/>
        <v>35.299999999999997</v>
      </c>
      <c r="E23" s="25"/>
      <c r="G23" s="31"/>
    </row>
    <row r="24" spans="1:7" s="25" customFormat="1" ht="27.95" customHeight="1" x14ac:dyDescent="0.3">
      <c r="A24" s="27" t="s">
        <v>16</v>
      </c>
      <c r="B24" s="32">
        <f t="shared" si="0"/>
        <v>37.700000000000003</v>
      </c>
      <c r="C24" s="32">
        <f t="shared" si="2"/>
        <v>36.6</v>
      </c>
      <c r="D24" s="32">
        <f t="shared" si="1"/>
        <v>39.200000000000003</v>
      </c>
      <c r="G24" s="31"/>
    </row>
    <row r="25" spans="1:7" s="16" customFormat="1" ht="5.0999999999999996" customHeight="1" x14ac:dyDescent="0.3">
      <c r="A25" s="35"/>
      <c r="B25" s="36"/>
      <c r="C25" s="35"/>
      <c r="D25" s="35"/>
      <c r="E25" s="35"/>
    </row>
    <row r="26" spans="1:7" s="16" customFormat="1" ht="9" customHeight="1" x14ac:dyDescent="0.3">
      <c r="A26" s="25"/>
      <c r="B26" s="37"/>
      <c r="C26" s="25"/>
      <c r="D26" s="25"/>
      <c r="E26" s="25"/>
    </row>
    <row r="27" spans="1:7" s="2" customFormat="1" ht="20.25" customHeight="1" x14ac:dyDescent="0.3">
      <c r="A27" s="38" t="s">
        <v>19</v>
      </c>
      <c r="B27" s="39"/>
      <c r="C27" s="39"/>
      <c r="D27" s="39"/>
      <c r="F27" s="40"/>
      <c r="G27" s="40"/>
    </row>
    <row r="28" spans="1:7" ht="30.75" customHeight="1" x14ac:dyDescent="0.35">
      <c r="A28" s="2"/>
      <c r="B28" s="41"/>
      <c r="C28" s="41"/>
      <c r="D28" s="41"/>
    </row>
    <row r="29" spans="1:7" s="43" customFormat="1" ht="15.75" x14ac:dyDescent="0.25"/>
  </sheetData>
  <mergeCells count="3">
    <mergeCell ref="A4:A5"/>
    <mergeCell ref="B4:D4"/>
    <mergeCell ref="B15:D15"/>
  </mergeCells>
  <pageMargins left="0.70866141732283472" right="1.1417322834645669" top="0.78740157480314965" bottom="0.59055118110236227" header="0.51181102362204722" footer="0.51181102362204722"/>
  <pageSetup paperSize="9" firstPageNumber="12" orientation="portrait" useFirstPageNumber="1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2018-10-31T02:29:42Z</dcterms:created>
  <dcterms:modified xsi:type="dcterms:W3CDTF">2018-10-31T02:29:51Z</dcterms:modified>
</cp:coreProperties>
</file>