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รายงานสรง ไตรมาส 461\"/>
    </mc:Choice>
  </mc:AlternateContent>
  <bookViews>
    <workbookView xWindow="0" yWindow="465" windowWidth="25005" windowHeight="14175"/>
  </bookViews>
  <sheets>
    <sheet name="ตารางที่6" sheetId="1" r:id="rId1"/>
    <sheet name="test" sheetId="2" r:id="rId2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D15" i="2" l="1"/>
  <c r="C15" i="2"/>
  <c r="B15" i="2"/>
  <c r="D23" i="1"/>
  <c r="C23" i="1"/>
  <c r="B23" i="1"/>
  <c r="D22" i="1"/>
  <c r="C22" i="1"/>
  <c r="B22" i="1"/>
  <c r="D21" i="1"/>
  <c r="B21" i="1"/>
  <c r="D20" i="1"/>
  <c r="C20" i="1"/>
  <c r="D19" i="1"/>
  <c r="C19" i="1"/>
  <c r="B19" i="1"/>
  <c r="D18" i="1"/>
  <c r="C18" i="1"/>
  <c r="B18" i="1"/>
  <c r="D16" i="1"/>
  <c r="D15" i="1" s="1"/>
  <c r="C16" i="1"/>
  <c r="B16" i="1"/>
</calcChain>
</file>

<file path=xl/sharedStrings.xml><?xml version="1.0" encoding="utf-8"?>
<sst xmlns="http://schemas.openxmlformats.org/spreadsheetml/2006/main" count="63" uniqueCount="28">
  <si>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</si>
  <si>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</si>
  <si>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</si>
  <si>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</si>
  <si>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</si>
  <si>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</si>
  <si>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1.     0   </t>
    </r>
    <r>
      <rPr>
        <sz val="15"/>
        <rFont val="TH SarabunPSK"/>
        <family val="2"/>
      </rPr>
      <t>ชั่วโมง</t>
    </r>
  </si>
  <si>
    <r>
      <t xml:space="preserve">2.     1-9 </t>
    </r>
    <r>
      <rPr>
        <sz val="15"/>
        <rFont val="TH SarabunPSK"/>
        <family val="2"/>
      </rPr>
      <t>ชั่วโมง</t>
    </r>
  </si>
  <si>
    <r>
      <t xml:space="preserve">3.  10-19 </t>
    </r>
    <r>
      <rPr>
        <sz val="15"/>
        <rFont val="TH SarabunPSK"/>
        <family val="2"/>
      </rPr>
      <t>ชั่วโมง</t>
    </r>
  </si>
  <si>
    <r>
      <t xml:space="preserve">4.  20-29 </t>
    </r>
    <r>
      <rPr>
        <sz val="15"/>
        <rFont val="TH SarabunPSK"/>
        <family val="2"/>
      </rPr>
      <t>ชั่วโมง</t>
    </r>
  </si>
  <si>
    <r>
      <t xml:space="preserve">5.  30-34 </t>
    </r>
    <r>
      <rPr>
        <sz val="15"/>
        <rFont val="TH SarabunPSK"/>
        <family val="2"/>
      </rPr>
      <t>ชั่วโมง</t>
    </r>
  </si>
  <si>
    <r>
      <t xml:space="preserve">6.  35-39 </t>
    </r>
    <r>
      <rPr>
        <sz val="15"/>
        <rFont val="TH SarabunPSK"/>
        <family val="2"/>
      </rPr>
      <t>ชั่วโมง</t>
    </r>
  </si>
  <si>
    <r>
      <t xml:space="preserve">7.  40-49 </t>
    </r>
    <r>
      <rPr>
        <sz val="15"/>
        <rFont val="TH SarabunPSK"/>
        <family val="2"/>
      </rPr>
      <t>ชั่วโมง</t>
    </r>
  </si>
  <si>
    <r>
      <t xml:space="preserve">8.  50 </t>
    </r>
    <r>
      <rPr>
        <sz val="15"/>
        <rFont val="TH SarabunPSK"/>
        <family val="2"/>
      </rPr>
      <t>ชั่วโมงขึ้นไป</t>
    </r>
  </si>
  <si>
    <t xml:space="preserve">                     ร้อยละ</t>
  </si>
  <si>
    <r>
      <t xml:space="preserve">              2.     </t>
    </r>
    <r>
      <rPr>
        <b/>
        <sz val="12"/>
        <rFont val="TH SarabunPSK"/>
        <family val="2"/>
      </rPr>
      <t>ผู้ไม่ได้ทำงานในสัปดาห์การสำรวจ  แต่มีงานประจำ</t>
    </r>
  </si>
  <si>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</t>
  </si>
  <si>
    <r>
      <t xml:space="preserve">หมายเหตุ   </t>
    </r>
    <r>
      <rPr>
        <b/>
        <sz val="12"/>
        <rFont val="TH SarabunPSK"/>
        <family val="2"/>
        <charset val="222"/>
      </rPr>
      <t xml:space="preserve">1. </t>
    </r>
    <r>
      <rPr>
        <b/>
        <sz val="12"/>
        <rFont val="TH SarabunPSK"/>
        <family val="2"/>
      </rPr>
      <t>ผลรวมชาย</t>
    </r>
    <r>
      <rPr>
        <b/>
        <sz val="12"/>
        <rFont val="TH SarabunPSK"/>
        <family val="2"/>
        <charset val="222"/>
      </rPr>
      <t>-</t>
    </r>
    <r>
      <rPr>
        <b/>
        <sz val="12"/>
        <rFont val="TH SarabunPSK"/>
        <family val="2"/>
      </rPr>
      <t>หญิงอาจไม่เท่ากับยอดรวม เนื่องจากการปัดเศษทศนิยม</t>
    </r>
  </si>
  <si>
    <t>-</t>
  </si>
  <si>
    <t>1.     0  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</si>
  <si>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</si>
  <si>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</si>
  <si>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</si>
  <si>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</si>
  <si>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</si>
  <si>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</si>
  <si>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</si>
  <si>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2.  1/  ผู้ไม่ได้ทำงานในสัปดาห์การสำรวจ 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</si>
</sst>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\-"/>
  </numFmts>
  <fonts count="1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  <charset val="22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sz val="12"/>
      <name val="TH SarabunPSK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0"/>
      <name val="Cordia New"/>
      <family val="2"/>
    </font>
    <font>
      <sz val="11"/>
      <name val="Cordia New"/>
      <family val="2"/>
    </font>
    <font>
      <b/>
      <sz val="15.5"/>
      <name val="TH SarabunPSK"/>
      <family val="2"/>
    </font>
    <font>
      <b/>
      <sz val="14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3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" fontId="4" fillId="0" borderId="0" xfId="0" applyNumberFormat="1" applyFont="1" applyAlignment="1">
      <alignment horizontal="left" vertic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6" fillId="0" borderId="0" xfId="0" applyFont="1"/>
    <xf numFmtId="187" fontId="8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9" fillId="0" borderId="0" xfId="0" applyFont="1"/>
    <xf numFmtId="0" fontId="11" fillId="0" borderId="0" xfId="0" applyFont="1"/>
    <xf numFmtId="0" fontId="10" fillId="0" borderId="0" xfId="0" applyFont="1"/>
    <xf numFmtId="0" fontId="7" fillId="0" borderId="0" xfId="0" applyFont="1" applyBorder="1" applyAlignment="1">
      <alignment horizontal="right" vertical="center"/>
    </xf>
    <xf numFmtId="0" fontId="7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2" borderId="5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14" fillId="0" borderId="0" xfId="0" applyFont="1"/>
    <xf numFmtId="0" fontId="1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187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Alignment="1">
      <alignment horizontal="right" vertical="center"/>
    </xf>
    <xf numFmtId="0" fontId="17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25</xdr:row>
      <xdr:rowOff>127000</xdr:rowOff>
    </xdr:from>
    <xdr:to>
      <xdr:col>0</xdr:col>
      <xdr:colOff>749300</xdr:colOff>
      <xdr:row>25</xdr:row>
      <xdr:rowOff>330200</xdr:rowOff>
    </xdr:to>
    <xdr:sp macro="" textlink="">
      <xdr:nvSpPr>
        <xdr:cNvPr id="1339" name="Text Box 8"/>
        <xdr:cNvSpPr txBox="1">
          <a:spLocks noChangeArrowheads="1"/>
        </xdr:cNvSpPr>
      </xdr:nvSpPr>
      <xdr:spPr bwMode="auto">
        <a:xfrm>
          <a:off x="571500" y="91440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889005</xdr:colOff>
      <xdr:row>5</xdr:row>
      <xdr:rowOff>21168</xdr:rowOff>
    </xdr:from>
    <xdr:to>
      <xdr:col>0</xdr:col>
      <xdr:colOff>1185338</xdr:colOff>
      <xdr:row>5</xdr:row>
      <xdr:rowOff>211667</xdr:rowOff>
    </xdr:to>
    <xdr:sp macro="" textlink="">
      <xdr:nvSpPr>
        <xdr:cNvPr id="2" name="กล่องข้อความ 1"/>
        <xdr:cNvSpPr txBox="1"/>
      </xdr:nvSpPr>
      <xdr:spPr>
        <a:xfrm>
          <a:off x="889005" y="1534585"/>
          <a:ext cx="296333" cy="190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 b="0"/>
            <a:t>1/</a:t>
          </a:r>
        </a:p>
      </xdr:txBody>
    </xdr:sp>
    <xdr:clientData/>
  </xdr:twoCellAnchor>
  <xdr:twoCellAnchor editAs="oneCell">
    <xdr:from>
      <xdr:col>0</xdr:col>
      <xdr:colOff>910165</xdr:colOff>
      <xdr:row>15</xdr:row>
      <xdr:rowOff>21167</xdr:rowOff>
    </xdr:from>
    <xdr:to>
      <xdr:col>0</xdr:col>
      <xdr:colOff>1202798</xdr:colOff>
      <xdr:row>15</xdr:row>
      <xdr:rowOff>210159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165" y="5386917"/>
          <a:ext cx="292633" cy="1889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695960</xdr:colOff>
      <xdr:row>4</xdr:row>
      <xdr:rowOff>304800</xdr:rowOff>
    </xdr:from>
    <xdr:to>
      <xdr:col>0</xdr:col>
      <xdr:colOff>875519</xdr:colOff>
      <xdr:row>5</xdr:row>
      <xdr:rowOff>137160</xdr:rowOff>
    </xdr:to>
    <xdr:sp macro="" textlink="" fLocksText="0">
      <xdr:nvSpPr>
        <xdr:cNvPr id="2" name="Text Box 3"/>
        <xdr:cNvSpPr txBox="1">
          <a:spLocks noChangeArrowheads="1"/>
        </xdr:cNvSpPr>
      </xdr:nvSpPr>
      <xdr:spPr bwMode="auto">
        <a:xfrm>
          <a:off x="695960" y="1384300"/>
          <a:ext cx="179559" cy="21336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7360" tIns="50040" rIns="0" bIns="0" anchor="t" upright="1"/>
        <a:lstStyle/>
        <a:p>
          <a:pPr algn="l" rtl="0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Cordia New"/>
              <a:cs typeface="Cordia New"/>
            </a:rPr>
            <a:t>1/</a:t>
          </a:r>
        </a:p>
      </xdr:txBody>
    </xdr:sp>
    <xdr:clientData/>
  </xdr:twoCellAnchor>
  <xdr:twoCellAnchor>
    <xdr:from>
      <xdr:col>0</xdr:col>
      <xdr:colOff>863600</xdr:colOff>
      <xdr:row>24</xdr:row>
      <xdr:rowOff>127000</xdr:rowOff>
    </xdr:from>
    <xdr:to>
      <xdr:col>2</xdr:col>
      <xdr:colOff>381000</xdr:colOff>
      <xdr:row>25</xdr:row>
      <xdr:rowOff>50800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63600" y="8763000"/>
          <a:ext cx="2743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24</xdr:row>
      <xdr:rowOff>139700</xdr:rowOff>
    </xdr:from>
    <xdr:to>
      <xdr:col>0</xdr:col>
      <xdr:colOff>749300</xdr:colOff>
      <xdr:row>24</xdr:row>
      <xdr:rowOff>203200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571500" y="8775700"/>
          <a:ext cx="1778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502285</xdr:colOff>
      <xdr:row>23</xdr:row>
      <xdr:rowOff>304800</xdr:rowOff>
    </xdr:from>
    <xdr:to>
      <xdr:col>0</xdr:col>
      <xdr:colOff>652836</xdr:colOff>
      <xdr:row>24</xdr:row>
      <xdr:rowOff>74295</xdr:rowOff>
    </xdr:to>
    <xdr:sp macro="" textlink="" fLocksText="0">
      <xdr:nvSpPr>
        <xdr:cNvPr id="5" name="Text Box 7"/>
        <xdr:cNvSpPr txBox="1">
          <a:spLocks noChangeArrowheads="1"/>
        </xdr:cNvSpPr>
      </xdr:nvSpPr>
      <xdr:spPr bwMode="auto">
        <a:xfrm>
          <a:off x="502285" y="8559800"/>
          <a:ext cx="150551" cy="15049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7360" tIns="31680" rIns="0" bIns="0" anchor="t" upright="1"/>
        <a:lstStyle/>
        <a:p>
          <a:pPr algn="l" rtl="0">
            <a:defRPr sz="1000"/>
          </a:pPr>
          <a:r>
            <a:rPr lang="th-TH" sz="1000" b="1" i="0" u="sng" strike="noStrike">
              <a:solidFill>
                <a:srgbClr val="000000"/>
              </a:solidFill>
              <a:latin typeface="Cordia New"/>
              <a:cs typeface="Cordia New"/>
            </a:rPr>
            <a:t>1</a:t>
          </a:r>
          <a:r>
            <a:rPr lang="th-TH" sz="1000" b="1" i="0" strike="noStrike">
              <a:solidFill>
                <a:srgbClr val="000000"/>
              </a:solidFill>
              <a:latin typeface="Cordia New"/>
              <a:cs typeface="Cordia New"/>
            </a:rPr>
            <a:t>/</a:t>
          </a:r>
        </a:p>
      </xdr:txBody>
    </xdr:sp>
    <xdr:clientData/>
  </xdr:twoCellAnchor>
  <xdr:twoCellAnchor>
    <xdr:from>
      <xdr:col>0</xdr:col>
      <xdr:colOff>571500</xdr:colOff>
      <xdr:row>26</xdr:row>
      <xdr:rowOff>127000</xdr:rowOff>
    </xdr:from>
    <xdr:to>
      <xdr:col>0</xdr:col>
      <xdr:colOff>749300</xdr:colOff>
      <xdr:row>26</xdr:row>
      <xdr:rowOff>330200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571500" y="91440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738505</xdr:colOff>
      <xdr:row>14</xdr:row>
      <xdr:rowOff>316230</xdr:rowOff>
    </xdr:from>
    <xdr:to>
      <xdr:col>0</xdr:col>
      <xdr:colOff>901483</xdr:colOff>
      <xdr:row>15</xdr:row>
      <xdr:rowOff>121066</xdr:rowOff>
    </xdr:to>
    <xdr:sp macro="" textlink="" fLocksText="0">
      <xdr:nvSpPr>
        <xdr:cNvPr id="7" name="Text Box 3"/>
        <xdr:cNvSpPr txBox="1">
          <a:spLocks noChangeArrowheads="1"/>
        </xdr:cNvSpPr>
      </xdr:nvSpPr>
      <xdr:spPr bwMode="auto">
        <a:xfrm>
          <a:off x="738505" y="5142230"/>
          <a:ext cx="162978" cy="18583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7360" tIns="50040" rIns="0" bIns="0" anchor="t" upright="1"/>
        <a:lstStyle/>
        <a:p>
          <a:pPr algn="l" rtl="0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Cordia New"/>
              <a:cs typeface="Cordia New"/>
            </a:rPr>
            <a:t>1/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19" zoomScale="90" zoomScaleNormal="90" zoomScalePageLayoutView="90" workbookViewId="0">
      <selection activeCell="A28" sqref="A28"/>
    </sheetView>
  </sheetViews>
  <sheetFormatPr defaultColWidth="9" defaultRowHeight="30.75" customHeight="1"/>
  <cols>
    <col min="1" max="1" width="23.09765625" style="1" customWidth="1"/>
    <col min="2" max="2" width="14" style="1" customWidth="1"/>
    <col min="3" max="3" width="14.8984375" style="1" customWidth="1"/>
    <col min="4" max="4" width="12.19921875" style="1" customWidth="1"/>
    <col min="5" max="5" width="9" style="1" customWidth="1"/>
    <col min="6" max="207" width="9" customWidth="1"/>
  </cols>
  <sheetData>
    <row r="1" spans="1:10" ht="24.75" customHeight="1">
      <c r="A1" s="48" t="s">
        <v>16</v>
      </c>
      <c r="B1" s="49"/>
      <c r="C1" s="49"/>
      <c r="D1" s="49"/>
      <c r="E1" s="49"/>
      <c r="F1" s="32"/>
      <c r="G1" s="33"/>
      <c r="H1" s="33"/>
      <c r="I1" s="33"/>
      <c r="J1" s="33"/>
    </row>
    <row r="2" spans="1:10" ht="1.5" customHeight="1"/>
    <row r="3" spans="1:10" s="4" customFormat="1" ht="30.75" customHeight="1">
      <c r="A3" s="34" t="s">
        <v>0</v>
      </c>
      <c r="B3" s="35" t="s">
        <v>1</v>
      </c>
      <c r="C3" s="35" t="s">
        <v>2</v>
      </c>
      <c r="D3" s="35" t="s">
        <v>3</v>
      </c>
    </row>
    <row r="4" spans="1:10" s="4" customFormat="1" ht="30.75" customHeight="1">
      <c r="A4" s="36"/>
      <c r="B4" s="50" t="s">
        <v>4</v>
      </c>
      <c r="C4" s="50"/>
      <c r="D4" s="50"/>
    </row>
    <row r="5" spans="1:10" s="7" customFormat="1" ht="30.75" customHeight="1">
      <c r="A5" s="37" t="s">
        <v>5</v>
      </c>
      <c r="B5" s="38">
        <v>108484.56</v>
      </c>
      <c r="C5" s="38">
        <v>58906.04</v>
      </c>
      <c r="D5" s="38">
        <v>49578.52</v>
      </c>
    </row>
    <row r="6" spans="1:10" s="9" customFormat="1" ht="30.75" customHeight="1">
      <c r="A6" s="39" t="s">
        <v>19</v>
      </c>
      <c r="B6" s="40">
        <v>506.05</v>
      </c>
      <c r="C6" s="40">
        <v>375.55</v>
      </c>
      <c r="D6" s="40">
        <v>130</v>
      </c>
    </row>
    <row r="7" spans="1:10" s="10" customFormat="1" ht="30.75" customHeight="1">
      <c r="A7" s="39" t="s">
        <v>20</v>
      </c>
      <c r="B7" s="40" t="s">
        <v>18</v>
      </c>
      <c r="C7" s="40" t="s">
        <v>18</v>
      </c>
      <c r="D7" s="40" t="s">
        <v>18</v>
      </c>
    </row>
    <row r="8" spans="1:10" s="10" customFormat="1" ht="30.75" customHeight="1">
      <c r="A8" s="41" t="s">
        <v>21</v>
      </c>
      <c r="B8" s="40">
        <v>1460.56</v>
      </c>
      <c r="C8" s="40">
        <v>504.24</v>
      </c>
      <c r="D8" s="40">
        <v>957</v>
      </c>
    </row>
    <row r="9" spans="1:10" s="10" customFormat="1" ht="30.75" customHeight="1">
      <c r="A9" s="39" t="s">
        <v>22</v>
      </c>
      <c r="B9" s="40">
        <v>8860.68</v>
      </c>
      <c r="C9" s="40">
        <v>4122.51</v>
      </c>
      <c r="D9" s="40">
        <v>4738.17</v>
      </c>
    </row>
    <row r="10" spans="1:10" s="10" customFormat="1" ht="30.75" customHeight="1">
      <c r="A10" s="39" t="s">
        <v>23</v>
      </c>
      <c r="B10" s="40">
        <v>7760.17</v>
      </c>
      <c r="C10" s="40">
        <v>4377.1000000000004</v>
      </c>
      <c r="D10" s="40">
        <v>3383.07</v>
      </c>
    </row>
    <row r="11" spans="1:10" s="12" customFormat="1" ht="30.75" customHeight="1">
      <c r="A11" s="39" t="s">
        <v>24</v>
      </c>
      <c r="B11" s="40">
        <v>21723.33</v>
      </c>
      <c r="C11" s="40">
        <v>10749.45</v>
      </c>
      <c r="D11" s="40">
        <v>10973.88</v>
      </c>
    </row>
    <row r="12" spans="1:10" s="12" customFormat="1" ht="30.75" customHeight="1">
      <c r="A12" s="39" t="s">
        <v>25</v>
      </c>
      <c r="B12" s="40">
        <v>56472.23</v>
      </c>
      <c r="C12" s="40">
        <v>32126</v>
      </c>
      <c r="D12" s="40">
        <v>24345.51</v>
      </c>
    </row>
    <row r="13" spans="1:10" s="12" customFormat="1" ht="30.75" customHeight="1">
      <c r="A13" s="42" t="s">
        <v>26</v>
      </c>
      <c r="B13" s="40">
        <v>11701.53</v>
      </c>
      <c r="C13" s="40">
        <v>6651</v>
      </c>
      <c r="D13" s="40">
        <v>5051.0600000000004</v>
      </c>
    </row>
    <row r="14" spans="1:10" s="12" customFormat="1" ht="25.5" customHeight="1">
      <c r="A14" s="1"/>
      <c r="B14" s="51" t="s">
        <v>14</v>
      </c>
      <c r="C14" s="51"/>
      <c r="D14" s="51"/>
    </row>
    <row r="15" spans="1:10" s="7" customFormat="1" ht="30.75" customHeight="1">
      <c r="A15" s="37" t="s">
        <v>5</v>
      </c>
      <c r="B15" s="43">
        <v>100</v>
      </c>
      <c r="C15" s="43">
        <v>100</v>
      </c>
      <c r="D15" s="43">
        <f t="shared" ref="D15" si="0">SUM(D16:D23)</f>
        <v>100.00034289042918</v>
      </c>
    </row>
    <row r="16" spans="1:10" s="9" customFormat="1" ht="30.75" customHeight="1">
      <c r="A16" s="39" t="s">
        <v>19</v>
      </c>
      <c r="B16" s="44">
        <f>B6/$B$5*100</f>
        <v>0.46647191084150597</v>
      </c>
      <c r="C16" s="44">
        <f>C6/$C$5*100</f>
        <v>0.63754073436272407</v>
      </c>
      <c r="D16" s="44">
        <f>D6/$D$5*100</f>
        <v>0.26221032818244677</v>
      </c>
    </row>
    <row r="17" spans="1:5" s="10" customFormat="1" ht="30.75" customHeight="1">
      <c r="A17" s="39" t="s">
        <v>20</v>
      </c>
      <c r="B17" s="47">
        <v>0</v>
      </c>
      <c r="C17" s="47">
        <v>0</v>
      </c>
      <c r="D17" s="47">
        <v>0</v>
      </c>
    </row>
    <row r="18" spans="1:5" s="10" customFormat="1" ht="30.75" customHeight="1">
      <c r="A18" s="41" t="s">
        <v>21</v>
      </c>
      <c r="B18" s="44">
        <f t="shared" ref="B18:B23" si="1">B8/$B$5*100</f>
        <v>1.3463298371676118</v>
      </c>
      <c r="C18" s="44">
        <f t="shared" ref="C18:C23" si="2">C8/$C$5*100</f>
        <v>0.85600729568648648</v>
      </c>
      <c r="D18" s="44">
        <f t="shared" ref="D18:D23" si="3">D8/$D$5*100</f>
        <v>1.9302714159277041</v>
      </c>
    </row>
    <row r="19" spans="1:5" s="10" customFormat="1" ht="30.75" customHeight="1">
      <c r="A19" s="39" t="s">
        <v>22</v>
      </c>
      <c r="B19" s="44">
        <f t="shared" si="1"/>
        <v>8.1676876414487012</v>
      </c>
      <c r="C19" s="44">
        <f t="shared" si="2"/>
        <v>6.9984504135738881</v>
      </c>
      <c r="D19" s="44">
        <f t="shared" si="3"/>
        <v>9.5569008514171063</v>
      </c>
    </row>
    <row r="20" spans="1:5" s="10" customFormat="1" ht="30.75" customHeight="1">
      <c r="A20" s="39" t="s">
        <v>23</v>
      </c>
      <c r="B20" s="44">
        <v>7.1</v>
      </c>
      <c r="C20" s="44">
        <f t="shared" si="2"/>
        <v>7.4306471798138194</v>
      </c>
      <c r="D20" s="44">
        <f t="shared" si="3"/>
        <v>6.8236607304937706</v>
      </c>
    </row>
    <row r="21" spans="1:5" s="12" customFormat="1" ht="30.75" customHeight="1">
      <c r="A21" s="39" t="s">
        <v>24</v>
      </c>
      <c r="B21" s="44">
        <f t="shared" si="1"/>
        <v>20.024351852466378</v>
      </c>
      <c r="C21" s="44">
        <v>18.3</v>
      </c>
      <c r="D21" s="44">
        <f t="shared" si="3"/>
        <v>22.134343663344531</v>
      </c>
    </row>
    <row r="22" spans="1:5" s="12" customFormat="1" ht="30.75" customHeight="1">
      <c r="A22" s="39" t="s">
        <v>25</v>
      </c>
      <c r="B22" s="44">
        <f t="shared" si="1"/>
        <v>52.055545968937892</v>
      </c>
      <c r="C22" s="44">
        <f t="shared" si="2"/>
        <v>54.537701057480689</v>
      </c>
      <c r="D22" s="44">
        <f t="shared" si="3"/>
        <v>49.104955129761841</v>
      </c>
    </row>
    <row r="23" spans="1:5" s="12" customFormat="1" ht="30.75" customHeight="1">
      <c r="A23" s="45" t="s">
        <v>26</v>
      </c>
      <c r="B23" s="46">
        <f t="shared" si="1"/>
        <v>10.786355219581479</v>
      </c>
      <c r="C23" s="46">
        <f t="shared" si="2"/>
        <v>11.290862532942292</v>
      </c>
      <c r="D23" s="46">
        <f t="shared" si="3"/>
        <v>10.188000771301766</v>
      </c>
    </row>
    <row r="24" spans="1:5" s="18" customFormat="1" ht="23.25" customHeight="1">
      <c r="A24" s="17" t="s">
        <v>17</v>
      </c>
      <c r="B24" s="17"/>
      <c r="C24" s="17"/>
    </row>
    <row r="25" spans="1:5" s="18" customFormat="1" ht="17.25" customHeight="1">
      <c r="A25" s="17" t="s">
        <v>27</v>
      </c>
      <c r="B25" s="17"/>
    </row>
    <row r="26" spans="1:5" ht="30.75" customHeight="1">
      <c r="A26" s="52"/>
      <c r="B26" s="52"/>
      <c r="C26" s="20"/>
      <c r="D26" s="52"/>
      <c r="E26"/>
    </row>
    <row r="27" spans="1:5" ht="30.75" customHeight="1">
      <c r="A27" s="52"/>
      <c r="B27" s="52"/>
      <c r="C27" s="20"/>
      <c r="D27" s="52"/>
      <c r="E27"/>
    </row>
    <row r="28" spans="1:5" ht="30.75" customHeight="1">
      <c r="A28" s="21"/>
      <c r="B28" s="22"/>
      <c r="C28" s="22"/>
      <c r="D28" s="22"/>
      <c r="E28"/>
    </row>
    <row r="29" spans="1:5" ht="30.75" customHeight="1">
      <c r="A29" s="23"/>
      <c r="B29" s="22"/>
      <c r="C29" s="22"/>
      <c r="D29" s="22"/>
      <c r="E29"/>
    </row>
    <row r="30" spans="1:5" ht="30.75" customHeight="1">
      <c r="A30" s="23"/>
      <c r="B30" s="22"/>
      <c r="C30" s="22"/>
      <c r="D30" s="22"/>
      <c r="E30"/>
    </row>
    <row r="31" spans="1:5" ht="30.75" customHeight="1">
      <c r="A31" s="24"/>
      <c r="B31" s="25"/>
      <c r="C31" s="25"/>
      <c r="D31" s="25"/>
      <c r="E31"/>
    </row>
    <row r="32" spans="1:5" ht="30.75" customHeight="1">
      <c r="A32" s="14"/>
      <c r="B32" s="26"/>
      <c r="C32" s="26"/>
      <c r="D32" s="26"/>
      <c r="E32"/>
    </row>
    <row r="33" spans="1:5" ht="30.75" customHeight="1">
      <c r="A33" s="14"/>
      <c r="B33" s="26"/>
      <c r="C33" s="26"/>
      <c r="D33" s="26"/>
      <c r="E33"/>
    </row>
  </sheetData>
  <sheetProtection selectLockedCells="1" selectUnlockedCells="1"/>
  <mergeCells count="6">
    <mergeCell ref="A1:E1"/>
    <mergeCell ref="B4:D4"/>
    <mergeCell ref="B14:D14"/>
    <mergeCell ref="A26:A27"/>
    <mergeCell ref="B26:B27"/>
    <mergeCell ref="D26:D27"/>
  </mergeCells>
  <phoneticPr fontId="0" type="noConversion"/>
  <pageMargins left="0.59055118110236227" right="0.78740157480314965" top="0.98425196850393704" bottom="0.39370078740157483" header="0.23622047244094491" footer="0.51181102362204722"/>
  <pageSetup paperSize="9" firstPageNumber="12" orientation="portrait" useFirstPageNumber="1" r:id="rId1"/>
  <headerFooter>
    <oddHeader>&amp;L&amp;"TH SarabunPSK,ธรรมดา"32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9" workbookViewId="0">
      <selection activeCell="H23" sqref="H23"/>
    </sheetView>
  </sheetViews>
  <sheetFormatPr defaultColWidth="9" defaultRowHeight="30.75" customHeight="1"/>
  <cols>
    <col min="1" max="1" width="32.59765625" style="1" customWidth="1"/>
    <col min="2" max="4" width="18.09765625" style="1" customWidth="1"/>
    <col min="5" max="5" width="9" style="1" customWidth="1"/>
    <col min="6" max="207" width="9" customWidth="1"/>
  </cols>
  <sheetData>
    <row r="1" spans="1:5" ht="20.25">
      <c r="A1" s="21" t="s">
        <v>16</v>
      </c>
      <c r="B1" s="14"/>
      <c r="C1" s="14"/>
      <c r="D1" s="14"/>
      <c r="E1" s="14"/>
    </row>
    <row r="2" spans="1:5" ht="21"/>
    <row r="3" spans="1:5" s="4" customFormat="1" ht="19.5">
      <c r="A3" s="2" t="s">
        <v>0</v>
      </c>
      <c r="B3" s="3" t="s">
        <v>1</v>
      </c>
      <c r="C3" s="3" t="s">
        <v>2</v>
      </c>
      <c r="D3" s="3" t="s">
        <v>3</v>
      </c>
    </row>
    <row r="4" spans="1:5" s="4" customFormat="1" ht="19.5">
      <c r="A4" s="5"/>
      <c r="B4" s="53" t="s">
        <v>4</v>
      </c>
      <c r="C4" s="53"/>
      <c r="D4" s="53"/>
    </row>
    <row r="5" spans="1:5" s="7" customFormat="1" ht="19.5">
      <c r="A5" s="6" t="s">
        <v>5</v>
      </c>
      <c r="B5" s="28">
        <v>108484.56</v>
      </c>
      <c r="C5" s="28">
        <v>58906.04</v>
      </c>
      <c r="D5" s="28">
        <v>49578.52</v>
      </c>
    </row>
    <row r="6" spans="1:5" s="9" customFormat="1" ht="21">
      <c r="A6" s="8" t="s">
        <v>6</v>
      </c>
      <c r="B6" s="27">
        <v>506.05</v>
      </c>
      <c r="C6" s="27">
        <v>375.55</v>
      </c>
      <c r="D6" s="27">
        <v>130</v>
      </c>
    </row>
    <row r="7" spans="1:5" s="10" customFormat="1" ht="19.5">
      <c r="A7" s="8" t="s">
        <v>7</v>
      </c>
      <c r="B7" s="27" t="s">
        <v>18</v>
      </c>
      <c r="C7" s="27" t="s">
        <v>18</v>
      </c>
      <c r="D7" s="27" t="s">
        <v>18</v>
      </c>
    </row>
    <row r="8" spans="1:5" s="10" customFormat="1" ht="19.5">
      <c r="A8" s="11" t="s">
        <v>8</v>
      </c>
      <c r="B8" s="27">
        <v>1460.56</v>
      </c>
      <c r="C8" s="27">
        <v>504.24</v>
      </c>
      <c r="D8" s="27">
        <v>957</v>
      </c>
    </row>
    <row r="9" spans="1:5" s="10" customFormat="1" ht="19.5">
      <c r="A9" s="8" t="s">
        <v>9</v>
      </c>
      <c r="B9" s="27">
        <v>8860.68</v>
      </c>
      <c r="C9" s="27">
        <v>4122.51</v>
      </c>
      <c r="D9" s="27">
        <v>4738.17</v>
      </c>
    </row>
    <row r="10" spans="1:5" s="10" customFormat="1" ht="19.5">
      <c r="A10" s="8" t="s">
        <v>10</v>
      </c>
      <c r="B10" s="27">
        <v>7760.17</v>
      </c>
      <c r="C10" s="27">
        <v>4377.1000000000004</v>
      </c>
      <c r="D10" s="27">
        <v>3383.07</v>
      </c>
    </row>
    <row r="11" spans="1:5" s="12" customFormat="1" ht="19.5">
      <c r="A11" s="8" t="s">
        <v>11</v>
      </c>
      <c r="B11" s="27">
        <v>21723.33</v>
      </c>
      <c r="C11" s="27">
        <v>10749.45</v>
      </c>
      <c r="D11" s="27">
        <v>10973.88</v>
      </c>
    </row>
    <row r="12" spans="1:5" s="12" customFormat="1" ht="19.5">
      <c r="A12" s="8" t="s">
        <v>12</v>
      </c>
      <c r="B12" s="27">
        <v>56472.23</v>
      </c>
      <c r="C12" s="27">
        <v>32126</v>
      </c>
      <c r="D12" s="27">
        <v>24345.51</v>
      </c>
    </row>
    <row r="13" spans="1:5" s="12" customFormat="1" ht="19.5">
      <c r="A13" s="13" t="s">
        <v>13</v>
      </c>
      <c r="B13" s="27">
        <v>11701.53</v>
      </c>
      <c r="C13" s="27">
        <v>6651</v>
      </c>
      <c r="D13" s="27">
        <v>5051.0600000000004</v>
      </c>
    </row>
    <row r="14" spans="1:5" s="12" customFormat="1" ht="19.5">
      <c r="A14" s="14"/>
      <c r="B14" s="54" t="s">
        <v>14</v>
      </c>
      <c r="C14" s="54"/>
      <c r="D14" s="54"/>
    </row>
    <row r="15" spans="1:5" s="7" customFormat="1" ht="20.25" thickBot="1">
      <c r="A15" s="6" t="s">
        <v>5</v>
      </c>
      <c r="B15" s="15">
        <f>SUM(B16:B23)</f>
        <v>100.10000000000001</v>
      </c>
      <c r="C15" s="15">
        <f t="shared" ref="C15:D15" si="0">SUM(C16:C23)</f>
        <v>100</v>
      </c>
      <c r="D15" s="15">
        <f t="shared" si="0"/>
        <v>100.00000000000001</v>
      </c>
    </row>
    <row r="16" spans="1:5" s="9" customFormat="1" ht="21.75" thickBot="1">
      <c r="A16" s="8" t="s">
        <v>6</v>
      </c>
      <c r="B16" s="29">
        <v>0.5</v>
      </c>
      <c r="C16" s="29">
        <v>0.6</v>
      </c>
      <c r="D16" s="29">
        <v>0.3</v>
      </c>
    </row>
    <row r="17" spans="1:4" s="10" customFormat="1" ht="20.25" thickBot="1">
      <c r="A17" s="8" t="s">
        <v>7</v>
      </c>
      <c r="B17" s="30" t="s">
        <v>18</v>
      </c>
      <c r="C17" s="30" t="s">
        <v>18</v>
      </c>
      <c r="D17" s="30" t="s">
        <v>18</v>
      </c>
    </row>
    <row r="18" spans="1:4" s="10" customFormat="1" ht="20.25" thickBot="1">
      <c r="A18" s="11" t="s">
        <v>8</v>
      </c>
      <c r="B18" s="31">
        <v>1.3</v>
      </c>
      <c r="C18" s="31">
        <v>0.9</v>
      </c>
      <c r="D18" s="31">
        <v>1.9</v>
      </c>
    </row>
    <row r="19" spans="1:4" s="10" customFormat="1" ht="20.25" thickBot="1">
      <c r="A19" s="8" t="s">
        <v>9</v>
      </c>
      <c r="B19" s="30">
        <v>8.1999999999999993</v>
      </c>
      <c r="C19" s="30">
        <v>7</v>
      </c>
      <c r="D19" s="30">
        <v>9.6</v>
      </c>
    </row>
    <row r="20" spans="1:4" s="10" customFormat="1" ht="20.25" thickBot="1">
      <c r="A20" s="8" t="s">
        <v>10</v>
      </c>
      <c r="B20" s="31">
        <v>7.2</v>
      </c>
      <c r="C20" s="31">
        <v>7.4</v>
      </c>
      <c r="D20" s="31">
        <v>6.8</v>
      </c>
    </row>
    <row r="21" spans="1:4" s="12" customFormat="1" ht="20.25" thickBot="1">
      <c r="A21" s="8" t="s">
        <v>11</v>
      </c>
      <c r="B21" s="30">
        <v>20</v>
      </c>
      <c r="C21" s="30">
        <v>18.2</v>
      </c>
      <c r="D21" s="30">
        <v>22.1</v>
      </c>
    </row>
    <row r="22" spans="1:4" s="12" customFormat="1" ht="20.25" thickBot="1">
      <c r="A22" s="8" t="s">
        <v>12</v>
      </c>
      <c r="B22" s="31">
        <v>52.1</v>
      </c>
      <c r="C22" s="31">
        <v>54.6</v>
      </c>
      <c r="D22" s="31">
        <v>49.1</v>
      </c>
    </row>
    <row r="23" spans="1:4" s="12" customFormat="1" ht="20.25" thickBot="1">
      <c r="A23" s="16" t="s">
        <v>13</v>
      </c>
      <c r="B23" s="30">
        <v>10.8</v>
      </c>
      <c r="C23" s="30">
        <v>11.3</v>
      </c>
      <c r="D23" s="30">
        <v>10.199999999999999</v>
      </c>
    </row>
    <row r="24" spans="1:4" s="18" customFormat="1" ht="15.75">
      <c r="A24" s="17" t="s">
        <v>17</v>
      </c>
      <c r="B24" s="17"/>
      <c r="C24" s="17"/>
    </row>
    <row r="25" spans="1:4" s="18" customFormat="1" ht="15.75">
      <c r="A25" s="19" t="s">
        <v>15</v>
      </c>
      <c r="B25" s="17"/>
      <c r="C25" s="17"/>
    </row>
    <row r="26" spans="1:4" s="18" customFormat="1" ht="15.75">
      <c r="A26" s="17"/>
    </row>
    <row r="27" spans="1:4" customFormat="1" ht="20.25">
      <c r="A27" s="52"/>
      <c r="B27" s="52"/>
      <c r="C27" s="20"/>
      <c r="D27" s="52"/>
    </row>
    <row r="28" spans="1:4" customFormat="1" ht="20.25">
      <c r="A28" s="52"/>
      <c r="B28" s="52"/>
      <c r="C28" s="20"/>
      <c r="D28" s="52"/>
    </row>
    <row r="29" spans="1:4" customFormat="1" ht="20.25">
      <c r="A29" s="21"/>
      <c r="B29" s="22"/>
      <c r="C29" s="22"/>
      <c r="D29" s="22"/>
    </row>
    <row r="30" spans="1:4" customFormat="1" ht="20.25">
      <c r="A30" s="23"/>
      <c r="B30" s="22"/>
      <c r="C30" s="22"/>
      <c r="D30" s="22"/>
    </row>
    <row r="31" spans="1:4" customFormat="1" ht="20.25">
      <c r="A31" s="23"/>
      <c r="B31" s="22"/>
      <c r="C31" s="22"/>
      <c r="D31" s="22"/>
    </row>
    <row r="32" spans="1:4" customFormat="1" ht="20.25">
      <c r="A32" s="24"/>
      <c r="B32" s="25"/>
      <c r="C32" s="25"/>
      <c r="D32" s="25"/>
    </row>
    <row r="33" spans="1:4" customFormat="1" ht="20.25">
      <c r="A33" s="14"/>
      <c r="B33" s="26"/>
      <c r="C33" s="26"/>
      <c r="D33" s="26"/>
    </row>
    <row r="34" spans="1:4" customFormat="1" ht="20.25">
      <c r="A34" s="14"/>
      <c r="B34" s="26"/>
      <c r="C34" s="26"/>
      <c r="D34" s="26"/>
    </row>
  </sheetData>
  <mergeCells count="5">
    <mergeCell ref="B4:D4"/>
    <mergeCell ref="B14:D14"/>
    <mergeCell ref="A27:A28"/>
    <mergeCell ref="B27:B28"/>
    <mergeCell ref="D27:D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ตารางที่6</vt:lpstr>
      <vt:lpstr>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2019-01-23T06:31:16Z</cp:lastPrinted>
  <dcterms:created xsi:type="dcterms:W3CDTF">2013-08-31T13:30:19Z</dcterms:created>
  <dcterms:modified xsi:type="dcterms:W3CDTF">2019-01-23T06:31:29Z</dcterms:modified>
</cp:coreProperties>
</file>