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up\"/>
    </mc:Choice>
  </mc:AlternateContent>
  <bookViews>
    <workbookView xWindow="0" yWindow="0" windowWidth="20490" windowHeight="7800"/>
  </bookViews>
  <sheets>
    <sheet name="6-1" sheetId="6" r:id="rId1"/>
  </sheets>
  <definedNames>
    <definedName name="_xlnm.Print_Area" localSheetId="0">'6-1'!$A$1:$G$32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6" l="1"/>
  <c r="B13" i="6"/>
  <c r="B12" i="6"/>
  <c r="B11" i="6"/>
  <c r="B10" i="6"/>
  <c r="B9" i="6"/>
  <c r="B8" i="6"/>
  <c r="B7" i="6"/>
  <c r="F6" i="6"/>
  <c r="F22" i="6" s="1"/>
  <c r="D6" i="6"/>
  <c r="D24" i="6" s="1"/>
  <c r="D18" i="6" l="1"/>
  <c r="F23" i="6"/>
  <c r="F25" i="6"/>
  <c r="F19" i="6"/>
  <c r="F21" i="6"/>
  <c r="D22" i="6"/>
  <c r="D19" i="6"/>
  <c r="F20" i="6"/>
  <c r="D23" i="6"/>
  <c r="F24" i="6"/>
  <c r="B6" i="6"/>
  <c r="B18" i="6" s="1"/>
  <c r="F18" i="6"/>
  <c r="D21" i="6"/>
  <c r="D25" i="6"/>
  <c r="D20" i="6"/>
  <c r="D16" i="6" l="1"/>
  <c r="B22" i="6"/>
  <c r="B20" i="6"/>
  <c r="F16" i="6"/>
  <c r="B23" i="6"/>
  <c r="B19" i="6"/>
  <c r="B25" i="6"/>
  <c r="B21" i="6"/>
  <c r="B24" i="6"/>
  <c r="B16" i="6" l="1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<sst xmlns="http://schemas.openxmlformats.org/spreadsheetml/2006/main" count="29" uniqueCount="20">
  <si>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</si>
  <si>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</si>
  <si>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</si>
  <si>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</si>
  <si>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</si>
  <si>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</si>
  <si>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ตารางที่  6  จำนวน และร้อยละของประชากรอายุ 15 ปีขึ้นไป ที่มีงานทำจำแนกตามชั่วโมงทำงานต่อสัปดาห์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</si>
  <si>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</si>
  <si>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</si>
  <si>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</si>
  <si>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</si>
  <si>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</si>
  <si>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</si>
  <si>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</si>
  <si>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</si>
  <si>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</si>
  <si>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</si>
  <si>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</si>
  <si>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</si>
  <si>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  และเพศ  จังหวัดเชียงใหม่  ไตรมาสที่ 1 :  (มกราคม-มีนาคม)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</si>
</sst>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90" formatCode="_-* #,##0_-;\-* #,##0_-;_-* &quot;-&quot;??_-;_-@_-"/>
    <numFmt numFmtId="191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vertAlign val="superscript"/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0" fontId="3" fillId="0" borderId="2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91" fontId="3" fillId="0" borderId="0" xfId="1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Border="1" applyAlignment="1">
      <alignment horizontal="left" vertical="center"/>
    </xf>
    <xf numFmtId="190" fontId="3" fillId="0" borderId="0" xfId="1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9" zoomScaleNormal="100" zoomScalePageLayoutView="80" workbookViewId="0">
      <selection activeCell="A3" sqref="A3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1.28515625" style="2" customWidth="1"/>
    <col min="7" max="7" width="14.5703125" style="2" customWidth="1"/>
    <col min="8" max="8" width="9" style="2" customWidth="1"/>
    <col min="9" max="10" width="11.28515625" style="2" bestFit="1" customWidth="1"/>
    <col min="11" max="16384" width="9.140625" style="2"/>
  </cols>
  <sheetData>
    <row r="1" spans="1:14" s="1" customFormat="1" ht="24" customHeight="1" x14ac:dyDescent="0.5">
      <c r="A1" s="1" t="s">
        <v>6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19</v>
      </c>
      <c r="B2" s="2"/>
      <c r="C2" s="2"/>
      <c r="D2" s="2"/>
      <c r="E2" s="2"/>
      <c r="F2" s="2"/>
      <c r="G2" s="2"/>
    </row>
    <row r="3" spans="1:14" ht="8.1" customHeight="1" x14ac:dyDescent="0.5"/>
    <row r="4" spans="1:14" s="1" customFormat="1" ht="30" customHeight="1" x14ac:dyDescent="0.5">
      <c r="A4" s="4" t="s">
        <v>7</v>
      </c>
      <c r="B4" s="4" t="s">
        <v>0</v>
      </c>
      <c r="C4" s="4"/>
      <c r="D4" s="4" t="s">
        <v>1</v>
      </c>
      <c r="E4" s="4"/>
      <c r="F4" s="4" t="s">
        <v>2</v>
      </c>
      <c r="H4"/>
      <c r="I4"/>
      <c r="J4"/>
      <c r="K4"/>
      <c r="L4"/>
      <c r="M4"/>
    </row>
    <row r="5" spans="1:14" s="1" customFormat="1" ht="27.95" customHeight="1" x14ac:dyDescent="0.5">
      <c r="A5" s="3"/>
      <c r="B5" s="3" t="s">
        <v>3</v>
      </c>
      <c r="C5" s="3"/>
      <c r="D5" s="3"/>
      <c r="E5" s="3"/>
      <c r="F5" s="3"/>
      <c r="G5" s="3"/>
      <c r="H5"/>
      <c r="I5"/>
      <c r="J5"/>
      <c r="K5"/>
      <c r="L5"/>
      <c r="M5"/>
    </row>
    <row r="6" spans="1:14" s="1" customFormat="1" ht="22.5" customHeight="1" x14ac:dyDescent="0.5">
      <c r="A6" s="3" t="s">
        <v>5</v>
      </c>
      <c r="B6" s="18">
        <f>D6+F6</f>
        <v>1046238.7500000001</v>
      </c>
      <c r="C6" s="5"/>
      <c r="D6" s="18">
        <f>SUM(D7:D14)</f>
        <v>561535.79</v>
      </c>
      <c r="E6" s="5"/>
      <c r="F6" s="18">
        <f>SUM(F7:F14)</f>
        <v>484702.96000000008</v>
      </c>
      <c r="G6" s="19"/>
      <c r="H6"/>
      <c r="I6"/>
      <c r="J6"/>
      <c r="K6"/>
      <c r="L6"/>
      <c r="M6"/>
    </row>
    <row r="7" spans="1:14" ht="29.1" customHeight="1" x14ac:dyDescent="0.5">
      <c r="A7" s="20" t="s">
        <v>8</v>
      </c>
      <c r="B7" s="21">
        <f>D7+F7</f>
        <v>8968.9</v>
      </c>
      <c r="C7" s="14"/>
      <c r="D7" s="21">
        <v>6943.84</v>
      </c>
      <c r="E7" s="21"/>
      <c r="F7" s="21">
        <v>2025.06</v>
      </c>
      <c r="G7" s="12"/>
      <c r="H7" s="7"/>
      <c r="J7" s="7"/>
      <c r="K7"/>
      <c r="L7"/>
      <c r="M7"/>
    </row>
    <row r="8" spans="1:14" ht="29.1" customHeight="1" x14ac:dyDescent="0.5">
      <c r="A8" s="22" t="s">
        <v>9</v>
      </c>
      <c r="B8" s="21">
        <f t="shared" ref="B8:B14" si="0">D8+F8</f>
        <v>2573.17</v>
      </c>
      <c r="C8" s="14"/>
      <c r="D8" s="21">
        <v>1136.51</v>
      </c>
      <c r="E8" s="21"/>
      <c r="F8" s="21">
        <v>1436.66</v>
      </c>
      <c r="G8" s="12"/>
      <c r="H8" s="7"/>
      <c r="J8" s="7"/>
      <c r="K8"/>
      <c r="L8"/>
      <c r="M8"/>
    </row>
    <row r="9" spans="1:14" ht="29.1" customHeight="1" x14ac:dyDescent="0.5">
      <c r="A9" s="22" t="s">
        <v>10</v>
      </c>
      <c r="B9" s="21">
        <f t="shared" si="0"/>
        <v>15848.439999999999</v>
      </c>
      <c r="C9" s="14"/>
      <c r="D9" s="21">
        <v>7727.04</v>
      </c>
      <c r="E9" s="21"/>
      <c r="F9" s="21">
        <v>8121.4</v>
      </c>
      <c r="G9" s="12"/>
      <c r="H9" s="7"/>
      <c r="J9" s="7"/>
      <c r="K9"/>
      <c r="L9"/>
      <c r="M9"/>
    </row>
    <row r="10" spans="1:14" ht="29.1" customHeight="1" x14ac:dyDescent="0.5">
      <c r="A10" s="20" t="s">
        <v>11</v>
      </c>
      <c r="B10" s="21">
        <f t="shared" si="0"/>
        <v>83007.06</v>
      </c>
      <c r="C10" s="14"/>
      <c r="D10" s="21">
        <v>42013.19</v>
      </c>
      <c r="E10" s="21"/>
      <c r="F10" s="21">
        <v>40993.870000000003</v>
      </c>
      <c r="G10" s="12"/>
      <c r="H10" s="7"/>
      <c r="J10" s="7"/>
      <c r="K10"/>
      <c r="L10"/>
      <c r="M10"/>
    </row>
    <row r="11" spans="1:14" ht="29.1" customHeight="1" x14ac:dyDescent="0.5">
      <c r="A11" s="20" t="s">
        <v>12</v>
      </c>
      <c r="B11" s="21">
        <f t="shared" si="0"/>
        <v>92359.9</v>
      </c>
      <c r="C11" s="14"/>
      <c r="D11" s="21">
        <v>42432.44</v>
      </c>
      <c r="E11" s="21"/>
      <c r="F11" s="21">
        <v>49927.46</v>
      </c>
      <c r="G11" s="12"/>
      <c r="H11" s="7"/>
      <c r="J11" s="7"/>
      <c r="K11"/>
      <c r="L11"/>
      <c r="M11"/>
    </row>
    <row r="12" spans="1:14" ht="29.1" customHeight="1" x14ac:dyDescent="0.5">
      <c r="A12" s="20" t="s">
        <v>13</v>
      </c>
      <c r="B12" s="21">
        <f t="shared" si="0"/>
        <v>110731.55</v>
      </c>
      <c r="C12" s="14"/>
      <c r="D12" s="21">
        <v>62043.48</v>
      </c>
      <c r="E12" s="21"/>
      <c r="F12" s="21">
        <v>48688.07</v>
      </c>
      <c r="G12" s="12"/>
      <c r="H12" s="7"/>
      <c r="J12" s="7"/>
      <c r="K12"/>
      <c r="L12"/>
      <c r="M12"/>
    </row>
    <row r="13" spans="1:14" ht="29.1" customHeight="1" x14ac:dyDescent="0.5">
      <c r="A13" s="20" t="s">
        <v>14</v>
      </c>
      <c r="B13" s="21">
        <f t="shared" si="0"/>
        <v>480926.71</v>
      </c>
      <c r="C13" s="14"/>
      <c r="D13" s="21">
        <v>250673.92000000001</v>
      </c>
      <c r="E13" s="21"/>
      <c r="F13" s="21">
        <v>230252.79</v>
      </c>
      <c r="G13" s="12"/>
      <c r="H13" s="7"/>
      <c r="J13" s="7"/>
      <c r="K13"/>
      <c r="L13"/>
      <c r="M13"/>
      <c r="N13" s="23"/>
    </row>
    <row r="14" spans="1:14" ht="29.1" customHeight="1" x14ac:dyDescent="0.5">
      <c r="A14" s="20" t="s">
        <v>15</v>
      </c>
      <c r="B14" s="21">
        <f t="shared" si="0"/>
        <v>251823.02</v>
      </c>
      <c r="C14" s="14"/>
      <c r="D14" s="21">
        <v>148565.37</v>
      </c>
      <c r="E14" s="21"/>
      <c r="F14" s="21">
        <v>103257.65</v>
      </c>
      <c r="G14" s="12"/>
      <c r="H14" s="7"/>
      <c r="J14" s="7"/>
      <c r="K14"/>
      <c r="L14"/>
      <c r="M14"/>
    </row>
    <row r="15" spans="1:14" ht="27.75" customHeight="1" x14ac:dyDescent="0.5">
      <c r="A15" s="3"/>
      <c r="B15" s="3" t="s">
        <v>4</v>
      </c>
      <c r="C15" s="3"/>
      <c r="D15" s="3"/>
      <c r="E15" s="3"/>
      <c r="F15" s="3"/>
      <c r="G15" s="3"/>
      <c r="I15" s="7"/>
      <c r="J15" s="7"/>
      <c r="K15" s="7"/>
      <c r="L15" s="1"/>
    </row>
    <row r="16" spans="1:14" s="1" customFormat="1" ht="21.75" customHeight="1" x14ac:dyDescent="0.5">
      <c r="A16" s="3" t="s">
        <v>5</v>
      </c>
      <c r="B16" s="8">
        <f>SUM(B18:B25)</f>
        <v>99.999999999999986</v>
      </c>
      <c r="C16" s="8"/>
      <c r="D16" s="8">
        <f>SUM(D18:D25)</f>
        <v>100</v>
      </c>
      <c r="E16" s="8"/>
      <c r="F16" s="8">
        <f>SUM(F18:F25)</f>
        <v>99.999999999999986</v>
      </c>
      <c r="G16" s="8"/>
      <c r="I16" s="2"/>
      <c r="J16" s="2"/>
    </row>
    <row r="17" spans="1:12" s="1" customFormat="1" ht="8.1" customHeight="1" x14ac:dyDescent="0.5">
      <c r="A17" s="3"/>
      <c r="B17" s="8"/>
      <c r="C17" s="8"/>
      <c r="D17" s="8"/>
      <c r="E17" s="8"/>
      <c r="F17" s="24"/>
      <c r="G17" s="8"/>
      <c r="K17" s="2"/>
      <c r="L17" s="2"/>
    </row>
    <row r="18" spans="1:12" ht="29.1" customHeight="1" x14ac:dyDescent="0.5">
      <c r="A18" s="20" t="s">
        <v>8</v>
      </c>
      <c r="B18" s="15">
        <f>(B7*100)/$B$6</f>
        <v>0.8572517506161953</v>
      </c>
      <c r="C18" s="6"/>
      <c r="D18" s="15">
        <f t="shared" ref="D18:D25" si="1">(D7*100)/$D$6</f>
        <v>1.2365801296476577</v>
      </c>
      <c r="E18" s="6"/>
      <c r="F18" s="15">
        <f>(F7*100)/$F$6</f>
        <v>0.41779402378726954</v>
      </c>
      <c r="G18" s="17"/>
      <c r="H18" s="16"/>
      <c r="I18" s="1"/>
      <c r="J18" s="1"/>
    </row>
    <row r="19" spans="1:12" ht="29.1" customHeight="1" x14ac:dyDescent="0.5">
      <c r="A19" s="22" t="s">
        <v>9</v>
      </c>
      <c r="B19" s="15">
        <f t="shared" ref="B19:B25" si="2">(B8*100)/$B$6</f>
        <v>0.24594481900044324</v>
      </c>
      <c r="C19" s="6"/>
      <c r="D19" s="15">
        <f t="shared" si="1"/>
        <v>0.20239315467318653</v>
      </c>
      <c r="E19" s="6"/>
      <c r="F19" s="15">
        <f t="shared" ref="F19:F25" si="3">(F8*100)/$F$6</f>
        <v>0.29640008800441403</v>
      </c>
      <c r="G19" s="17"/>
      <c r="H19" s="16"/>
    </row>
    <row r="20" spans="1:12" ht="29.1" customHeight="1" x14ac:dyDescent="0.5">
      <c r="A20" s="22" t="s">
        <v>10</v>
      </c>
      <c r="B20" s="15">
        <f t="shared" si="2"/>
        <v>1.5148014733730706</v>
      </c>
      <c r="C20" s="6"/>
      <c r="D20" s="15">
        <f t="shared" si="1"/>
        <v>1.3760547658057556</v>
      </c>
      <c r="E20" s="6"/>
      <c r="F20" s="15">
        <f t="shared" si="3"/>
        <v>1.6755416554501747</v>
      </c>
      <c r="G20" s="17"/>
      <c r="H20" s="16"/>
    </row>
    <row r="21" spans="1:12" ht="29.1" customHeight="1" x14ac:dyDescent="0.5">
      <c r="A21" s="20" t="s">
        <v>11</v>
      </c>
      <c r="B21" s="15">
        <f t="shared" si="2"/>
        <v>7.933854485890528</v>
      </c>
      <c r="C21" s="6"/>
      <c r="D21" s="15">
        <f t="shared" si="1"/>
        <v>7.4818365539977423</v>
      </c>
      <c r="E21" s="6"/>
      <c r="F21" s="15">
        <f t="shared" si="3"/>
        <v>8.4575241710923326</v>
      </c>
      <c r="G21" s="17"/>
      <c r="H21" s="16"/>
    </row>
    <row r="22" spans="1:12" ht="29.1" customHeight="1" x14ac:dyDescent="0.5">
      <c r="A22" s="20" t="s">
        <v>12</v>
      </c>
      <c r="B22" s="15">
        <f t="shared" si="2"/>
        <v>8.8278034052934853</v>
      </c>
      <c r="C22" s="6"/>
      <c r="D22" s="15">
        <f t="shared" si="1"/>
        <v>7.5564978681056107</v>
      </c>
      <c r="E22" s="6"/>
      <c r="F22" s="15">
        <f t="shared" si="3"/>
        <v>10.300630307683699</v>
      </c>
      <c r="G22" s="17"/>
      <c r="H22" s="16"/>
    </row>
    <row r="23" spans="1:12" ht="29.1" customHeight="1" x14ac:dyDescent="0.5">
      <c r="A23" s="20" t="s">
        <v>13</v>
      </c>
      <c r="B23" s="15">
        <f t="shared" si="2"/>
        <v>10.583774496977863</v>
      </c>
      <c r="C23" s="6"/>
      <c r="D23" s="15">
        <f t="shared" si="1"/>
        <v>11.048891469589142</v>
      </c>
      <c r="E23" s="6"/>
      <c r="F23" s="15">
        <f t="shared" si="3"/>
        <v>10.044929372826605</v>
      </c>
      <c r="G23" s="17"/>
      <c r="H23" s="16"/>
    </row>
    <row r="24" spans="1:12" ht="29.1" customHeight="1" x14ac:dyDescent="0.5">
      <c r="A24" s="20" t="s">
        <v>14</v>
      </c>
      <c r="B24" s="15">
        <f t="shared" si="2"/>
        <v>45.967204904234329</v>
      </c>
      <c r="C24" s="6"/>
      <c r="D24" s="15">
        <f t="shared" si="1"/>
        <v>44.64077347589901</v>
      </c>
      <c r="E24" s="6"/>
      <c r="F24" s="15">
        <f t="shared" si="3"/>
        <v>47.503895994363219</v>
      </c>
      <c r="G24" s="17"/>
      <c r="H24" s="16"/>
    </row>
    <row r="25" spans="1:12" ht="29.1" customHeight="1" x14ac:dyDescent="0.5">
      <c r="A25" s="20" t="s">
        <v>15</v>
      </c>
      <c r="B25" s="15">
        <f t="shared" si="2"/>
        <v>24.069364664614074</v>
      </c>
      <c r="C25" s="6"/>
      <c r="D25" s="15">
        <f t="shared" si="1"/>
        <v>26.456972582281885</v>
      </c>
      <c r="E25" s="6"/>
      <c r="F25" s="15">
        <f t="shared" si="3"/>
        <v>21.303284386792271</v>
      </c>
      <c r="G25" s="17"/>
    </row>
    <row r="26" spans="1:12" ht="2.25" customHeight="1" x14ac:dyDescent="0.5">
      <c r="A26" s="13"/>
      <c r="B26" s="15"/>
      <c r="C26" s="13"/>
      <c r="D26" s="13"/>
      <c r="E26" s="13"/>
      <c r="F26" s="13"/>
    </row>
    <row r="27" spans="1:12" ht="2.25" customHeight="1" x14ac:dyDescent="0.5">
      <c r="B27" s="11"/>
    </row>
    <row r="28" spans="1:12" ht="21.95" customHeight="1" x14ac:dyDescent="0.5">
      <c r="A28" s="2" t="s">
        <v>16</v>
      </c>
    </row>
    <row r="29" spans="1:12" ht="21.95" customHeight="1" x14ac:dyDescent="0.5">
      <c r="A29" s="2" t="s">
        <v>17</v>
      </c>
    </row>
    <row r="30" spans="1:12" ht="21.95" customHeight="1" x14ac:dyDescent="0.55000000000000004">
      <c r="A30" s="2" t="s">
        <v>18</v>
      </c>
      <c r="K30" s="10"/>
    </row>
    <row r="31" spans="1:12" ht="21.95" customHeight="1" x14ac:dyDescent="0.55000000000000004">
      <c r="I31" s="9"/>
      <c r="J31" s="10"/>
      <c r="K31" s="10"/>
    </row>
    <row r="32" spans="1:12" ht="21.95" customHeight="1" x14ac:dyDescent="0.55000000000000004">
      <c r="I32" s="9"/>
      <c r="J32" s="10"/>
      <c r="K32" s="10"/>
    </row>
    <row r="34" spans="1:1" ht="30.75" customHeight="1" x14ac:dyDescent="0.5">
      <c r="A34" s="25"/>
    </row>
  </sheetData>
  <printOptions horizontalCentered="1"/>
  <pageMargins left="0.55118110236220474" right="3.937007874015748E-2" top="0.98425196850393704" bottom="0.39370078740157483" header="0.39370078740157483" footer="0.39370078740157483"/>
  <pageSetup paperSize="9" firstPageNumber="12" orientation="portrait" useFirstPageNumber="1" horizontalDpi="300" verticalDpi="300" r:id="rId1"/>
  <headerFooter alignWithMargins="0">
    <oddHeader>&amp;C&amp;"TH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2018-04-05T07:29:57Z</dcterms:modified>
</cp:coreProperties>
</file>