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Nso\Lfs\2561\นำเข้า LFS\M12\"/>
    </mc:Choice>
  </mc:AlternateContent>
  <xr:revisionPtr revIDLastSave="0" documentId="13_ncr:1_{727E943A-C787-45FF-8C12-730C7D0DF926}" xr6:coauthVersionLast="45" xr6:coauthVersionMax="45" xr10:uidLastSave="{00000000-0000-0000-0000-000000000000}"/>
  <bookViews>
    <workbookView xWindow="-120" yWindow="-120" windowWidth="20730" windowHeight="11160" tabRatio="526" xr2:uid="{00000000-000D-0000-FFFF-FFFF00000000}"/>
  </bookViews>
  <sheets>
    <sheet name="ตารางที่6" sheetId="3" r:id="rId1"/>
  </sheets>
  <definedNames>
    <definedName name="_xlnm.Print_Area" localSheetId="0">ตารางที่6!$A$1:$D$30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3" l="1"/>
  <c r="D23" i="3"/>
  <c r="D22" i="3"/>
  <c r="D21" i="3"/>
  <c r="D20" i="3"/>
  <c r="D19" i="3"/>
  <c r="D18" i="3"/>
  <c r="C22" i="3"/>
  <c r="C19" i="3"/>
  <c r="B25" i="3" l="1"/>
  <c r="B19" i="3"/>
  <c r="C20" i="3"/>
  <c r="C25" i="3"/>
  <c r="B20" i="3"/>
  <c r="D25" i="3"/>
  <c r="B22" i="3"/>
  <c r="B23" i="3"/>
  <c r="C21" i="3"/>
  <c r="B24" i="3"/>
  <c r="C18" i="3"/>
  <c r="C24" i="3"/>
  <c r="B21" i="3"/>
  <c r="C23" i="3"/>
  <c r="D17" i="3"/>
  <c r="B18" i="3"/>
  <c r="B17" i="3" l="1"/>
  <c r="C17" i="3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<sst xmlns="http://schemas.openxmlformats.org/spreadsheetml/2006/main" count="30" uniqueCount="21">
  <si>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</si>
  <si>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</si>
  <si>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</si>
  <si>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</si>
  <si>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</si>
  <si>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</si>
  <si>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</si>
  <si>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</si>
  <si>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</si>
  <si>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</si>
  <si>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</si>
  <si>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</si>
  <si>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</si>
  <si>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</si>
  <si>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</si>
  <si>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</si>
  <si>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</si>
  <si>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</si>
  <si>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</si>
  <si>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</si>
  <si>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เดือนธันวาคม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</si>
</sst>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#,##0.0;\(#,##0.0\);&quot;-&quot;;\-@\-"/>
    <numFmt numFmtId="191" formatCode="\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vertical="center"/>
    </xf>
    <xf numFmtId="188" fontId="1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91" fontId="2" fillId="0" borderId="0" xfId="1" applyNumberFormat="1" applyFont="1" applyAlignment="1">
      <alignment horizontal="right"/>
    </xf>
    <xf numFmtId="3" fontId="1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2" width="20.7109375" style="32" customWidth="1"/>
    <col min="3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3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33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4"/>
      <c r="C4" s="31"/>
      <c r="D4" s="31"/>
      <c r="E4" s="4"/>
    </row>
    <row r="5" spans="1:10" s="1" customFormat="1" x14ac:dyDescent="0.35">
      <c r="A5" s="12"/>
      <c r="B5" s="35"/>
      <c r="C5" s="27" t="s">
        <v>4</v>
      </c>
      <c r="D5" s="13"/>
      <c r="E5" s="4"/>
    </row>
    <row r="6" spans="1:10" s="6" customFormat="1" x14ac:dyDescent="0.35">
      <c r="A6" s="13" t="s">
        <v>3</v>
      </c>
      <c r="B6" s="42">
        <v>481530.84</v>
      </c>
      <c r="C6" s="42">
        <v>244661.28</v>
      </c>
      <c r="D6" s="42">
        <v>236869.56</v>
      </c>
      <c r="E6" s="14"/>
      <c r="F6" s="29"/>
      <c r="G6" s="16"/>
      <c r="H6" s="16"/>
    </row>
    <row r="7" spans="1:10" s="5" customFormat="1" ht="24" x14ac:dyDescent="0.35">
      <c r="A7" s="15" t="s">
        <v>18</v>
      </c>
      <c r="B7" s="43">
        <v>3715.16</v>
      </c>
      <c r="C7" s="43">
        <v>2769.91</v>
      </c>
      <c r="D7" s="43">
        <v>945.25</v>
      </c>
      <c r="E7" s="14"/>
      <c r="F7" s="29"/>
      <c r="G7" s="16"/>
      <c r="H7" s="16"/>
      <c r="I7" s="16"/>
    </row>
    <row r="8" spans="1:10" s="6" customFormat="1" x14ac:dyDescent="0.35">
      <c r="A8" s="15" t="s">
        <v>7</v>
      </c>
      <c r="B8" s="41">
        <v>0</v>
      </c>
      <c r="C8" s="41">
        <v>0</v>
      </c>
      <c r="D8" s="41">
        <v>0</v>
      </c>
      <c r="E8" s="14"/>
      <c r="F8" s="30"/>
      <c r="G8" s="16"/>
      <c r="H8" s="16"/>
      <c r="I8" s="16"/>
    </row>
    <row r="9" spans="1:10" s="6" customFormat="1" x14ac:dyDescent="0.35">
      <c r="A9" s="17" t="s">
        <v>8</v>
      </c>
      <c r="B9" s="43">
        <v>13201.53</v>
      </c>
      <c r="C9" s="43">
        <v>7750.19</v>
      </c>
      <c r="D9" s="43">
        <v>5451.34</v>
      </c>
      <c r="E9" s="14"/>
      <c r="F9" s="29"/>
      <c r="G9" s="30"/>
      <c r="H9" s="16"/>
      <c r="I9" s="16"/>
    </row>
    <row r="10" spans="1:10" s="6" customFormat="1" x14ac:dyDescent="0.35">
      <c r="A10" s="15" t="s">
        <v>9</v>
      </c>
      <c r="B10" s="43">
        <v>90418.33</v>
      </c>
      <c r="C10" s="43">
        <v>43886.26</v>
      </c>
      <c r="D10" s="43">
        <v>46532.07</v>
      </c>
      <c r="E10" s="14"/>
      <c r="F10" s="29"/>
      <c r="G10" s="16"/>
      <c r="H10" s="16"/>
      <c r="I10" s="16"/>
      <c r="J10" s="16"/>
    </row>
    <row r="11" spans="1:10" s="6" customFormat="1" x14ac:dyDescent="0.35">
      <c r="A11" s="15" t="s">
        <v>10</v>
      </c>
      <c r="B11" s="43">
        <v>48012.639999999999</v>
      </c>
      <c r="C11" s="43">
        <v>27485.31</v>
      </c>
      <c r="D11" s="43">
        <v>20527.330000000002</v>
      </c>
      <c r="E11" s="14"/>
      <c r="F11" s="29"/>
      <c r="G11" s="16"/>
      <c r="H11" s="16"/>
      <c r="I11" s="16"/>
      <c r="J11" s="16"/>
    </row>
    <row r="12" spans="1:10" x14ac:dyDescent="0.35">
      <c r="A12" s="15" t="s">
        <v>11</v>
      </c>
      <c r="B12" s="43">
        <v>98821.74</v>
      </c>
      <c r="C12" s="43">
        <v>51773.14</v>
      </c>
      <c r="D12" s="43">
        <v>47048.6</v>
      </c>
      <c r="E12" s="14"/>
      <c r="F12" s="29"/>
      <c r="G12" s="16"/>
      <c r="H12" s="16"/>
      <c r="I12" s="16"/>
      <c r="J12" s="16"/>
    </row>
    <row r="13" spans="1:10" x14ac:dyDescent="0.35">
      <c r="A13" s="15" t="s">
        <v>12</v>
      </c>
      <c r="B13" s="43">
        <v>156633.78</v>
      </c>
      <c r="C13" s="43">
        <v>83001.13</v>
      </c>
      <c r="D13" s="43">
        <v>73632.639999999999</v>
      </c>
      <c r="E13" s="14"/>
      <c r="F13" s="29"/>
      <c r="G13" s="16"/>
      <c r="H13" s="16"/>
      <c r="I13" s="16"/>
      <c r="J13" s="16"/>
    </row>
    <row r="14" spans="1:10" x14ac:dyDescent="0.35">
      <c r="A14" s="18" t="s">
        <v>13</v>
      </c>
      <c r="B14" s="43">
        <v>70727.67</v>
      </c>
      <c r="C14" s="43">
        <v>27995.33</v>
      </c>
      <c r="D14" s="43">
        <v>42732.35</v>
      </c>
      <c r="E14" s="14"/>
      <c r="F14" s="29"/>
      <c r="G14" s="16"/>
      <c r="H14" s="16"/>
      <c r="I14" s="19"/>
      <c r="J14" s="16"/>
    </row>
    <row r="15" spans="1:10" ht="12" customHeight="1" x14ac:dyDescent="0.35">
      <c r="A15" s="18"/>
      <c r="B15" s="16"/>
      <c r="C15" s="16"/>
      <c r="D15" s="16"/>
      <c r="E15" s="14"/>
      <c r="F15" s="29"/>
      <c r="G15" s="16"/>
      <c r="H15" s="16"/>
      <c r="I15" s="19"/>
      <c r="J15" s="16"/>
    </row>
    <row r="16" spans="1:10" x14ac:dyDescent="0.35">
      <c r="B16" s="35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39">
        <f>SUM(B18:B25)</f>
        <v>100.00000207671019</v>
      </c>
      <c r="C17" s="39">
        <f t="shared" ref="C17:D17" si="0">SUM(C18:C25)</f>
        <v>99.999995912716557</v>
      </c>
      <c r="D17" s="39">
        <f t="shared" si="0"/>
        <v>100.00000844346569</v>
      </c>
      <c r="E17" s="8"/>
      <c r="F17" s="16"/>
      <c r="G17" s="20"/>
      <c r="H17" s="20"/>
      <c r="I17" s="20"/>
    </row>
    <row r="18" spans="1:10" s="5" customFormat="1" ht="24" x14ac:dyDescent="0.5">
      <c r="A18" s="15" t="s">
        <v>14</v>
      </c>
      <c r="B18" s="40">
        <f>(B7/$B$6)*100</f>
        <v>0.77153106122963999</v>
      </c>
      <c r="C18" s="40">
        <f>(C7/$C$6)*100</f>
        <v>1.1321407294198738</v>
      </c>
      <c r="D18" s="40">
        <f>(D7/$D$6)*100</f>
        <v>0.39905929660189343</v>
      </c>
      <c r="E18" s="8"/>
      <c r="I18" s="21"/>
    </row>
    <row r="19" spans="1:10" s="6" customFormat="1" x14ac:dyDescent="0.35">
      <c r="A19" s="15" t="s">
        <v>7</v>
      </c>
      <c r="B19" s="40">
        <f t="shared" ref="B19:B25" si="1">(B8/$B$6)*100</f>
        <v>0</v>
      </c>
      <c r="C19" s="40">
        <f t="shared" ref="C19:C25" si="2">(C8/$C$6)*100</f>
        <v>0</v>
      </c>
      <c r="D19" s="40">
        <f t="shared" ref="D19:D25" si="3">(D8/$D$6)*100</f>
        <v>0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40">
        <f t="shared" si="1"/>
        <v>2.7415751813528706</v>
      </c>
      <c r="C20" s="40">
        <f t="shared" si="2"/>
        <v>3.1677223302354993</v>
      </c>
      <c r="D20" s="40">
        <f t="shared" si="3"/>
        <v>2.3014101094290038</v>
      </c>
      <c r="E20" s="9"/>
      <c r="H20" s="20"/>
      <c r="I20" s="2"/>
    </row>
    <row r="21" spans="1:10" s="6" customFormat="1" x14ac:dyDescent="0.5">
      <c r="A21" s="15" t="s">
        <v>9</v>
      </c>
      <c r="B21" s="40">
        <f t="shared" si="1"/>
        <v>18.77726668555642</v>
      </c>
      <c r="C21" s="40">
        <f t="shared" si="2"/>
        <v>17.937558407280466</v>
      </c>
      <c r="D21" s="40">
        <f t="shared" si="3"/>
        <v>19.644596798339137</v>
      </c>
      <c r="E21" s="9"/>
      <c r="H21" s="20"/>
      <c r="I21" s="20"/>
    </row>
    <row r="22" spans="1:10" s="6" customFormat="1" x14ac:dyDescent="0.5">
      <c r="A22" s="15" t="s">
        <v>10</v>
      </c>
      <c r="B22" s="40">
        <f t="shared" si="1"/>
        <v>9.9708338514725234</v>
      </c>
      <c r="C22" s="40">
        <f t="shared" si="2"/>
        <v>11.234025261373603</v>
      </c>
      <c r="D22" s="40">
        <f t="shared" si="3"/>
        <v>8.6660903156994937</v>
      </c>
      <c r="E22" s="9"/>
      <c r="I22" s="22"/>
    </row>
    <row r="23" spans="1:10" x14ac:dyDescent="0.35">
      <c r="A23" s="15" t="s">
        <v>11</v>
      </c>
      <c r="B23" s="40">
        <f t="shared" si="1"/>
        <v>20.522411399444323</v>
      </c>
      <c r="C23" s="40">
        <f t="shared" si="2"/>
        <v>21.161149814960503</v>
      </c>
      <c r="D23" s="40">
        <f t="shared" si="3"/>
        <v>19.862661964669499</v>
      </c>
      <c r="E23" s="7"/>
      <c r="I23" s="3"/>
    </row>
    <row r="24" spans="1:10" x14ac:dyDescent="0.35">
      <c r="A24" s="15" t="s">
        <v>12</v>
      </c>
      <c r="B24" s="40">
        <f t="shared" si="1"/>
        <v>32.528296629972857</v>
      </c>
      <c r="C24" s="40">
        <f t="shared" si="2"/>
        <v>33.924914477681142</v>
      </c>
      <c r="D24" s="40">
        <f t="shared" si="3"/>
        <v>31.085733430669606</v>
      </c>
      <c r="E24" s="7"/>
    </row>
    <row r="25" spans="1:10" x14ac:dyDescent="0.35">
      <c r="A25" s="18" t="s">
        <v>13</v>
      </c>
      <c r="B25" s="40">
        <f t="shared" si="1"/>
        <v>14.688087267681546</v>
      </c>
      <c r="C25" s="40">
        <f t="shared" si="2"/>
        <v>11.442484891765465</v>
      </c>
      <c r="D25" s="40">
        <f t="shared" si="3"/>
        <v>18.040456528057046</v>
      </c>
      <c r="E25" s="7"/>
    </row>
    <row r="26" spans="1:10" ht="12" customHeight="1" x14ac:dyDescent="0.35">
      <c r="A26" s="23"/>
      <c r="B26" s="36"/>
      <c r="C26" s="24"/>
      <c r="D26" s="24"/>
      <c r="E26" s="7"/>
    </row>
    <row r="27" spans="1:10" ht="12" customHeight="1" x14ac:dyDescent="0.35">
      <c r="A27" s="18"/>
      <c r="B27" s="37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C28" s="3"/>
      <c r="D28" s="3"/>
    </row>
    <row r="29" spans="1:10" x14ac:dyDescent="0.35">
      <c r="A29" s="6" t="s">
        <v>20</v>
      </c>
      <c r="B29" s="3"/>
    </row>
    <row r="30" spans="1:10" x14ac:dyDescent="0.35">
      <c r="A30" s="2" t="s">
        <v>17</v>
      </c>
      <c r="B30" s="38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kamontip</cp:lastModifiedBy>
  <cp:lastPrinted>2019-03-29T09:28:14Z</cp:lastPrinted>
  <dcterms:created xsi:type="dcterms:W3CDTF">2000-11-20T04:06:35Z</dcterms:created>
  <dcterms:modified xsi:type="dcterms:W3CDTF">2019-11-29T08:00:33Z</dcterms:modified>
</cp:coreProperties>
</file>