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3\28.อัพฐานข้อมูลในwebhost\1.สมุดสถิติ2562(ข้อมูลปี 2561)\2.สถิติแรงงาน\"/>
    </mc:Choice>
  </mc:AlternateContent>
  <xr:revisionPtr revIDLastSave="0" documentId="13_ncr:1_{AB72081B-C004-4E73-BD0E-BC86722FDAC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.6" sheetId="13" r:id="rId1"/>
  </sheets>
  <definedNames>
    <definedName name="_xlnm.Print_Area" localSheetId="0">'T-2.6'!$A$1:$W$28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3" l="1"/>
  <c r="G19" i="13"/>
  <c r="E19" i="13"/>
  <c r="F15" i="13"/>
  <c r="G15" i="13"/>
  <c r="E15" i="13"/>
  <c r="S19" i="13"/>
  <c r="I19" i="13"/>
  <c r="J19" i="13"/>
  <c r="K19" i="13"/>
  <c r="L19" i="13"/>
  <c r="M19" i="13"/>
  <c r="N19" i="13"/>
  <c r="O19" i="13"/>
  <c r="P19" i="13"/>
  <c r="Q19" i="13"/>
  <c r="R19" i="13"/>
  <c r="H19" i="13"/>
  <c r="I15" i="13"/>
  <c r="J15" i="13"/>
  <c r="K15" i="13"/>
  <c r="L15" i="13"/>
  <c r="M15" i="13"/>
  <c r="N15" i="13"/>
  <c r="O15" i="13"/>
  <c r="P15" i="13"/>
  <c r="Q15" i="13"/>
  <c r="R15" i="13"/>
  <c r="S15" i="13"/>
  <c r="H15" i="13"/>
</calcChain>
</file>

<file path=xl/sharedStrings.xml><?xml version="1.0" encoding="utf-8"?>
<sst xmlns="http://schemas.openxmlformats.org/spreadsheetml/2006/main" count="127" uniqueCount="56">
  <si>
    <t>ตาราง</t>
  </si>
  <si>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</si>
  <si>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</si>
  <si>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</si>
  <si>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</si>
  <si>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</si>
  <si>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</si>
  <si>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</si>
  <si>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</si>
  <si>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</si>
  <si>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</si>
  <si>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</si>
  <si>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</si>
  <si>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</si>
  <si>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</si>
  <si>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</si>
  <si>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</si>
  <si>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</si>
  <si>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</si>
  <si>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</si>
  <si>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</si>
  <si>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Elementary</t>
  </si>
  <si>
    <t>General/Academic</t>
  </si>
  <si>
    <t>Vocational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</si>
  <si>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</si>
  <si>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</si>
  <si>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</si>
  <si>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</si>
  <si>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</si>
  <si>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Higher Level</t>
  </si>
  <si>
    <t>ที่มา:</t>
  </si>
  <si>
    <t>Source:</t>
  </si>
  <si>
    <t>.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</si>
  <si>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</si>
  <si>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</si>
  <si>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</si>
  <si>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</si>
  <si>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</si>
  <si>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</si>
  <si>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</si>
  <si>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</si>
  <si>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รวมยอด</t>
  </si>
  <si>
    <t>None education</t>
  </si>
  <si>
    <t>Table</t>
  </si>
  <si>
    <t>Less than elementary</t>
  </si>
  <si>
    <t>Lower secondary level</t>
  </si>
  <si>
    <t>Upper secondary level</t>
  </si>
  <si>
    <t>Teacher training</t>
  </si>
  <si>
    <t>Higher technical education</t>
  </si>
  <si>
    <t>2561 (2018)</t>
  </si>
  <si>
    <t>-</t>
  </si>
  <si>
    <t>2562 (2019)</t>
  </si>
  <si>
    <t xml:space="preserve"> การสำรวจภาวะการทำงานของประชากร พ.ศ. 2561 - 2562 ระดับจังหวัด  สำนักงานสถิติแห่งชาติ</t>
  </si>
  <si>
    <t>The  Labour Force Survey: 2018 - 2019 ,  Provincial level,  National Statistical Office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</si>
  <si>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2561 - 2562</t>
  </si>
  <si>
    <t>Employed Persons Aged 15 Years and Over by Level of Educational Attainment, Sex and Quarterly: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</si>
</sst>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 applyBorder="1"/>
    <xf numFmtId="0" fontId="9" fillId="0" borderId="0" xfId="0" applyFont="1" applyBorder="1"/>
    <xf numFmtId="0" fontId="7" fillId="0" borderId="1" xfId="0" applyFont="1" applyBorder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7" fillId="0" borderId="7" xfId="0" applyFont="1" applyBorder="1"/>
    <xf numFmtId="0" fontId="7" fillId="0" borderId="0" xfId="0" applyFont="1" applyAlignment="1">
      <alignment horizontal="left"/>
    </xf>
    <xf numFmtId="0" fontId="7" fillId="0" borderId="8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0" xfId="0" applyFont="1" applyBorder="1"/>
    <xf numFmtId="3" fontId="9" fillId="0" borderId="0" xfId="0" applyNumberFormat="1" applyFont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7">
    <cellStyle name="Comma 2" xfId="4" xr:uid="{00000000-0005-0000-0000-000001000000}"/>
    <cellStyle name="Normal 2" xfId="3" xr:uid="{00000000-0005-0000-0000-000003000000}"/>
    <cellStyle name="เครื่องหมายจุลภาค 2" xfId="5" xr:uid="{00000000-0005-0000-0000-000004000000}"/>
    <cellStyle name="เครื่องหมายจุลภาค 2 2" xfId="6" xr:uid="{00000000-0005-0000-0000-000005000000}"/>
    <cellStyle name="เครื่องหมายจุลภาค 3" xfId="1" xr:uid="{00000000-0005-0000-0000-000006000000}"/>
    <cellStyle name="ปกติ" xfId="0" builtinId="0"/>
    <cellStyle name="ปกติ 2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19844</xdr:colOff>
      <xdr:row>0</xdr:row>
      <xdr:rowOff>9922</xdr:rowOff>
    </xdr:from>
    <xdr:to>
      <xdr:col>22</xdr:col>
      <xdr:colOff>253604</xdr:colOff>
      <xdr:row>2</xdr:row>
      <xdr:rowOff>18177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9574610" y="9922"/>
          <a:ext cx="342900" cy="484505"/>
          <a:chOff x="9574610" y="9922"/>
          <a:chExt cx="342900" cy="56388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74610" y="9922"/>
            <a:ext cx="342900" cy="563880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/>
        </xdr:nvSpPr>
        <xdr:spPr>
          <a:xfrm rot="5400000">
            <a:off x="9552056" y="169435"/>
            <a:ext cx="386623" cy="3240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50"/>
  </sheetPr>
  <dimension ref="A1:Y33"/>
  <sheetViews>
    <sheetView showGridLines="0" tabSelected="1" topLeftCell="A16" zoomScale="96" zoomScaleNormal="96" workbookViewId="0">
      <selection activeCell="F37" sqref="F37"/>
    </sheetView>
  </sheetViews>
  <sheetFormatPr defaultRowHeight="18.75" x14ac:dyDescent="0.3"/>
  <cols>
    <col min="1" max="1" width="1.7109375" style="5" customWidth="1"/>
    <col min="2" max="2" width="6" style="5" customWidth="1"/>
    <col min="3" max="3" width="4.140625" style="5" customWidth="1"/>
    <col min="4" max="4" width="6.42578125" style="5" customWidth="1"/>
    <col min="5" max="19" width="6.85546875" style="5" customWidth="1"/>
    <col min="20" max="20" width="1.85546875" style="5" customWidth="1"/>
    <col min="21" max="21" width="20.5703125" style="5" customWidth="1"/>
    <col min="22" max="22" width="1.5703125" style="4" customWidth="1"/>
    <col min="23" max="23" width="4.140625" style="5" customWidth="1"/>
    <col min="24" max="16384" width="9.140625" style="5"/>
  </cols>
  <sheetData>
    <row r="1" spans="1:25" s="1" customFormat="1" x14ac:dyDescent="0.3">
      <c r="B1" s="1" t="s">
        <v>0</v>
      </c>
      <c r="C1" s="2">
        <v>2.6</v>
      </c>
      <c r="D1" s="1" t="s">
        <v>54</v>
      </c>
      <c r="V1" s="9"/>
      <c r="W1" s="9"/>
      <c r="X1" s="9"/>
      <c r="Y1" s="9"/>
    </row>
    <row r="2" spans="1:25" s="3" customFormat="1" x14ac:dyDescent="0.3">
      <c r="B2" s="1" t="s">
        <v>43</v>
      </c>
      <c r="C2" s="2">
        <v>2.6</v>
      </c>
      <c r="D2" s="1" t="s">
        <v>55</v>
      </c>
      <c r="V2" s="10"/>
      <c r="W2" s="10"/>
      <c r="X2" s="10"/>
    </row>
    <row r="3" spans="1:25" s="3" customFormat="1" ht="7.5" customHeight="1" x14ac:dyDescent="0.3">
      <c r="C3" s="2"/>
      <c r="U3" s="8"/>
      <c r="V3" s="10"/>
      <c r="W3" s="10"/>
      <c r="X3" s="10"/>
      <c r="Y3" s="10"/>
    </row>
    <row r="4" spans="1:25" s="12" customFormat="1" ht="21" customHeight="1" x14ac:dyDescent="0.3">
      <c r="A4" s="38" t="s">
        <v>26</v>
      </c>
      <c r="B4" s="38"/>
      <c r="C4" s="38"/>
      <c r="D4" s="39"/>
      <c r="E4" s="40" t="s">
        <v>49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2"/>
      <c r="Q4" s="40" t="s">
        <v>51</v>
      </c>
      <c r="R4" s="41"/>
      <c r="S4" s="42"/>
      <c r="T4" s="31"/>
      <c r="U4" s="30"/>
      <c r="V4" s="11"/>
      <c r="W4" s="11"/>
      <c r="X4" s="11"/>
      <c r="Y4" s="11"/>
    </row>
    <row r="5" spans="1:25" ht="3" customHeight="1" x14ac:dyDescent="0.3">
      <c r="A5" s="47"/>
      <c r="B5" s="47"/>
      <c r="C5" s="47"/>
      <c r="D5" s="48"/>
      <c r="E5" s="27"/>
      <c r="F5" s="15"/>
      <c r="G5" s="15"/>
      <c r="H5" s="15"/>
      <c r="I5" s="15"/>
      <c r="J5" s="15"/>
      <c r="K5" s="15"/>
      <c r="L5" s="15"/>
      <c r="M5" s="15"/>
      <c r="N5" s="15"/>
      <c r="O5" s="15"/>
      <c r="P5" s="29"/>
      <c r="Q5" s="15"/>
      <c r="R5" s="15"/>
      <c r="S5" s="29"/>
      <c r="T5" s="25"/>
      <c r="U5" s="13"/>
      <c r="W5" s="4"/>
      <c r="X5" s="4"/>
      <c r="Y5" s="4"/>
    </row>
    <row r="6" spans="1:25" s="6" customFormat="1" ht="20.25" customHeight="1" x14ac:dyDescent="0.25">
      <c r="A6" s="47"/>
      <c r="B6" s="47"/>
      <c r="C6" s="47"/>
      <c r="D6" s="48"/>
      <c r="E6" s="37" t="s">
        <v>38</v>
      </c>
      <c r="F6" s="38"/>
      <c r="G6" s="39"/>
      <c r="H6" s="37" t="s">
        <v>39</v>
      </c>
      <c r="I6" s="38"/>
      <c r="J6" s="39"/>
      <c r="K6" s="37" t="s">
        <v>40</v>
      </c>
      <c r="L6" s="38"/>
      <c r="M6" s="39"/>
      <c r="N6" s="37" t="s">
        <v>37</v>
      </c>
      <c r="O6" s="38"/>
      <c r="P6" s="39"/>
      <c r="Q6" s="37" t="s">
        <v>38</v>
      </c>
      <c r="R6" s="38"/>
      <c r="S6" s="39"/>
      <c r="T6" s="25"/>
      <c r="U6" s="13"/>
      <c r="V6" s="13"/>
      <c r="W6" s="13"/>
      <c r="X6" s="13"/>
      <c r="Y6" s="13"/>
    </row>
    <row r="7" spans="1:25" s="6" customFormat="1" ht="16.5" customHeight="1" x14ac:dyDescent="0.25">
      <c r="A7" s="47"/>
      <c r="B7" s="47"/>
      <c r="C7" s="47"/>
      <c r="D7" s="48"/>
      <c r="E7" s="43" t="s">
        <v>33</v>
      </c>
      <c r="F7" s="44"/>
      <c r="G7" s="45"/>
      <c r="H7" s="43" t="s">
        <v>34</v>
      </c>
      <c r="I7" s="44"/>
      <c r="J7" s="45"/>
      <c r="K7" s="43" t="s">
        <v>35</v>
      </c>
      <c r="L7" s="44"/>
      <c r="M7" s="45"/>
      <c r="N7" s="43" t="s">
        <v>36</v>
      </c>
      <c r="O7" s="44"/>
      <c r="P7" s="45"/>
      <c r="Q7" s="43" t="s">
        <v>33</v>
      </c>
      <c r="R7" s="44"/>
      <c r="S7" s="45"/>
      <c r="T7" s="50" t="s">
        <v>9</v>
      </c>
      <c r="U7" s="51"/>
      <c r="V7" s="13"/>
    </row>
    <row r="8" spans="1:25" s="6" customFormat="1" ht="18" customHeight="1" x14ac:dyDescent="0.25">
      <c r="A8" s="47"/>
      <c r="B8" s="47"/>
      <c r="C8" s="47"/>
      <c r="D8" s="48"/>
      <c r="E8" s="16" t="s">
        <v>1</v>
      </c>
      <c r="F8" s="17" t="s">
        <v>2</v>
      </c>
      <c r="G8" s="18" t="s">
        <v>3</v>
      </c>
      <c r="H8" s="19" t="s">
        <v>1</v>
      </c>
      <c r="I8" s="17" t="s">
        <v>2</v>
      </c>
      <c r="J8" s="18" t="s">
        <v>3</v>
      </c>
      <c r="K8" s="16" t="s">
        <v>1</v>
      </c>
      <c r="L8" s="17" t="s">
        <v>2</v>
      </c>
      <c r="M8" s="18" t="s">
        <v>3</v>
      </c>
      <c r="N8" s="16" t="s">
        <v>1</v>
      </c>
      <c r="O8" s="17" t="s">
        <v>2</v>
      </c>
      <c r="P8" s="18" t="s">
        <v>3</v>
      </c>
      <c r="Q8" s="16" t="s">
        <v>1</v>
      </c>
      <c r="R8" s="17" t="s">
        <v>2</v>
      </c>
      <c r="S8" s="18" t="s">
        <v>3</v>
      </c>
      <c r="T8" s="50" t="s">
        <v>10</v>
      </c>
      <c r="U8" s="51"/>
      <c r="V8" s="13"/>
    </row>
    <row r="9" spans="1:25" s="6" customFormat="1" ht="16.5" customHeight="1" x14ac:dyDescent="0.25">
      <c r="A9" s="44"/>
      <c r="B9" s="44"/>
      <c r="C9" s="44"/>
      <c r="D9" s="45"/>
      <c r="E9" s="20" t="s">
        <v>4</v>
      </c>
      <c r="F9" s="21" t="s">
        <v>5</v>
      </c>
      <c r="G9" s="22" t="s">
        <v>6</v>
      </c>
      <c r="H9" s="23" t="s">
        <v>4</v>
      </c>
      <c r="I9" s="21" t="s">
        <v>5</v>
      </c>
      <c r="J9" s="22" t="s">
        <v>6</v>
      </c>
      <c r="K9" s="20" t="s">
        <v>4</v>
      </c>
      <c r="L9" s="21" t="s">
        <v>5</v>
      </c>
      <c r="M9" s="22" t="s">
        <v>6</v>
      </c>
      <c r="N9" s="20" t="s">
        <v>4</v>
      </c>
      <c r="O9" s="21" t="s">
        <v>5</v>
      </c>
      <c r="P9" s="22" t="s">
        <v>6</v>
      </c>
      <c r="Q9" s="20" t="s">
        <v>4</v>
      </c>
      <c r="R9" s="21" t="s">
        <v>5</v>
      </c>
      <c r="S9" s="22" t="s">
        <v>6</v>
      </c>
      <c r="T9" s="27"/>
      <c r="U9" s="15"/>
      <c r="V9" s="13"/>
      <c r="W9" s="13"/>
      <c r="X9" s="13"/>
    </row>
    <row r="10" spans="1:25" s="24" customFormat="1" ht="21.75" customHeight="1" x14ac:dyDescent="0.25">
      <c r="A10" s="46" t="s">
        <v>41</v>
      </c>
      <c r="B10" s="46"/>
      <c r="C10" s="46"/>
      <c r="D10" s="52"/>
      <c r="E10" s="32">
        <v>290643.78000000003</v>
      </c>
      <c r="F10" s="33">
        <v>157120.49</v>
      </c>
      <c r="G10" s="36">
        <v>133523.29999999999</v>
      </c>
      <c r="H10" s="32">
        <v>292996.65999999997</v>
      </c>
      <c r="I10" s="33">
        <v>155892.15</v>
      </c>
      <c r="J10" s="32">
        <v>137104.51</v>
      </c>
      <c r="K10" s="33">
        <v>278132.08</v>
      </c>
      <c r="L10" s="32">
        <v>148150.06</v>
      </c>
      <c r="M10" s="33">
        <v>129982.03</v>
      </c>
      <c r="N10" s="36">
        <v>274411.15000000002</v>
      </c>
      <c r="O10" s="36">
        <v>149456.15</v>
      </c>
      <c r="P10" s="36">
        <v>124954.99</v>
      </c>
      <c r="Q10" s="32">
        <v>290402.34999999998</v>
      </c>
      <c r="R10" s="33">
        <v>156335.85</v>
      </c>
      <c r="S10" s="32">
        <v>134066.5</v>
      </c>
      <c r="T10" s="49" t="s">
        <v>4</v>
      </c>
      <c r="U10" s="46"/>
      <c r="V10" s="14"/>
    </row>
    <row r="11" spans="1:25" s="6" customFormat="1" ht="22.5" customHeight="1" x14ac:dyDescent="0.25">
      <c r="A11" s="6" t="s">
        <v>11</v>
      </c>
      <c r="E11" s="35">
        <v>5131.1400000000003</v>
      </c>
      <c r="F11" s="35">
        <v>1328.66</v>
      </c>
      <c r="G11" s="35">
        <v>3802.48</v>
      </c>
      <c r="H11" s="34">
        <v>5079.28</v>
      </c>
      <c r="I11" s="35">
        <v>1549.55</v>
      </c>
      <c r="J11" s="34">
        <v>3529.74</v>
      </c>
      <c r="K11" s="35">
        <v>4727.1099999999997</v>
      </c>
      <c r="L11" s="34">
        <v>1699.86</v>
      </c>
      <c r="M11" s="35">
        <v>3027.25</v>
      </c>
      <c r="N11" s="35">
        <v>3366.03</v>
      </c>
      <c r="O11" s="35">
        <v>665.89</v>
      </c>
      <c r="P11" s="35">
        <v>2700.14</v>
      </c>
      <c r="Q11" s="34">
        <v>6024.52</v>
      </c>
      <c r="R11" s="35">
        <v>1390.91</v>
      </c>
      <c r="S11" s="34">
        <v>4633.6099999999997</v>
      </c>
      <c r="T11" s="25" t="s">
        <v>42</v>
      </c>
      <c r="V11" s="13"/>
    </row>
    <row r="12" spans="1:25" s="6" customFormat="1" ht="22.5" customHeight="1" x14ac:dyDescent="0.25">
      <c r="A12" s="6" t="s">
        <v>12</v>
      </c>
      <c r="E12" s="35">
        <v>93594.12</v>
      </c>
      <c r="F12" s="35">
        <v>45235.39</v>
      </c>
      <c r="G12" s="35">
        <v>48358.73</v>
      </c>
      <c r="H12" s="34">
        <v>89984.23</v>
      </c>
      <c r="I12" s="35">
        <v>43679.02</v>
      </c>
      <c r="J12" s="34">
        <v>46305.21</v>
      </c>
      <c r="K12" s="35">
        <v>83221.83</v>
      </c>
      <c r="L12" s="34">
        <v>42682.42</v>
      </c>
      <c r="M12" s="35">
        <v>40539.410000000003</v>
      </c>
      <c r="N12" s="35">
        <v>82686.240000000005</v>
      </c>
      <c r="O12" s="35">
        <v>41663.57</v>
      </c>
      <c r="P12" s="35">
        <v>41022.67</v>
      </c>
      <c r="Q12" s="34">
        <v>92539.36</v>
      </c>
      <c r="R12" s="35">
        <v>46439.040000000001</v>
      </c>
      <c r="S12" s="34">
        <v>46100.33</v>
      </c>
      <c r="T12" s="25" t="s">
        <v>44</v>
      </c>
      <c r="V12" s="13"/>
    </row>
    <row r="13" spans="1:25" s="6" customFormat="1" ht="22.5" customHeight="1" x14ac:dyDescent="0.25">
      <c r="A13" s="6" t="s">
        <v>13</v>
      </c>
      <c r="E13" s="35">
        <v>57030.37</v>
      </c>
      <c r="F13" s="35">
        <v>35641.839999999997</v>
      </c>
      <c r="G13" s="35">
        <v>21388.54</v>
      </c>
      <c r="H13" s="34">
        <v>55844.160000000003</v>
      </c>
      <c r="I13" s="35">
        <v>32807.440000000002</v>
      </c>
      <c r="J13" s="34">
        <v>23036.720000000001</v>
      </c>
      <c r="K13" s="35">
        <v>54927.35</v>
      </c>
      <c r="L13" s="34">
        <v>29611.81</v>
      </c>
      <c r="M13" s="35">
        <v>25315.54</v>
      </c>
      <c r="N13" s="35">
        <v>56496.19</v>
      </c>
      <c r="O13" s="35">
        <v>34131.32</v>
      </c>
      <c r="P13" s="35">
        <v>22364.87</v>
      </c>
      <c r="Q13" s="34">
        <v>53108.74</v>
      </c>
      <c r="R13" s="35">
        <v>34684.97</v>
      </c>
      <c r="S13" s="34">
        <v>18423.77</v>
      </c>
      <c r="T13" s="25" t="s">
        <v>21</v>
      </c>
      <c r="V13" s="13"/>
    </row>
    <row r="14" spans="1:25" s="6" customFormat="1" ht="22.5" customHeight="1" x14ac:dyDescent="0.25">
      <c r="A14" s="6" t="s">
        <v>14</v>
      </c>
      <c r="E14" s="35">
        <v>48110.09</v>
      </c>
      <c r="F14" s="35">
        <v>30667.48</v>
      </c>
      <c r="G14" s="35">
        <v>17442.61</v>
      </c>
      <c r="H14" s="34">
        <v>49386.83</v>
      </c>
      <c r="I14" s="35">
        <v>30228.959999999999</v>
      </c>
      <c r="J14" s="34">
        <v>19157.87</v>
      </c>
      <c r="K14" s="35">
        <v>45404.1</v>
      </c>
      <c r="L14" s="34">
        <v>30927.1</v>
      </c>
      <c r="M14" s="35">
        <v>14477</v>
      </c>
      <c r="N14" s="35">
        <v>48493.65</v>
      </c>
      <c r="O14" s="35">
        <v>33457.24</v>
      </c>
      <c r="P14" s="35">
        <v>15036.4</v>
      </c>
      <c r="Q14" s="34">
        <v>50978.18</v>
      </c>
      <c r="R14" s="35">
        <v>30592.89</v>
      </c>
      <c r="S14" s="34">
        <v>20385.29</v>
      </c>
      <c r="T14" s="25" t="s">
        <v>45</v>
      </c>
      <c r="V14" s="13"/>
    </row>
    <row r="15" spans="1:25" s="6" customFormat="1" ht="22.5" customHeight="1" x14ac:dyDescent="0.25">
      <c r="A15" s="6" t="s">
        <v>27</v>
      </c>
      <c r="E15" s="35">
        <f>SUM(E16:E18)</f>
        <v>44524.21</v>
      </c>
      <c r="F15" s="35">
        <f t="shared" ref="F15:G15" si="0">SUM(F16:F18)</f>
        <v>23982.09</v>
      </c>
      <c r="G15" s="35">
        <f t="shared" si="0"/>
        <v>20542.12</v>
      </c>
      <c r="H15" s="35">
        <f>SUM(H16:H18)</f>
        <v>43707.12</v>
      </c>
      <c r="I15" s="35">
        <f t="shared" ref="I15:S15" si="1">SUM(I16:I18)</f>
        <v>24529.18</v>
      </c>
      <c r="J15" s="35">
        <f t="shared" si="1"/>
        <v>19177.95</v>
      </c>
      <c r="K15" s="35">
        <f t="shared" si="1"/>
        <v>44840.54</v>
      </c>
      <c r="L15" s="35">
        <f t="shared" si="1"/>
        <v>24853.31</v>
      </c>
      <c r="M15" s="35">
        <f t="shared" si="1"/>
        <v>19987.23</v>
      </c>
      <c r="N15" s="35">
        <f t="shared" si="1"/>
        <v>40485.160000000003</v>
      </c>
      <c r="O15" s="35">
        <f t="shared" si="1"/>
        <v>21062.620000000003</v>
      </c>
      <c r="P15" s="35">
        <f t="shared" si="1"/>
        <v>19422.55</v>
      </c>
      <c r="Q15" s="35">
        <f t="shared" si="1"/>
        <v>44541.270000000004</v>
      </c>
      <c r="R15" s="35">
        <f t="shared" si="1"/>
        <v>27029.24</v>
      </c>
      <c r="S15" s="35">
        <f t="shared" si="1"/>
        <v>17512.03</v>
      </c>
      <c r="T15" s="25" t="s">
        <v>46</v>
      </c>
      <c r="V15" s="13"/>
    </row>
    <row r="16" spans="1:25" s="6" customFormat="1" ht="21" customHeight="1" x14ac:dyDescent="0.25">
      <c r="B16" s="6" t="s">
        <v>15</v>
      </c>
      <c r="E16" s="35">
        <v>35452.449999999997</v>
      </c>
      <c r="F16" s="35">
        <v>20277.04</v>
      </c>
      <c r="G16" s="35">
        <v>15175.41</v>
      </c>
      <c r="H16" s="34">
        <v>37649.300000000003</v>
      </c>
      <c r="I16" s="35">
        <v>21906.720000000001</v>
      </c>
      <c r="J16" s="34">
        <v>15742.59</v>
      </c>
      <c r="K16" s="35">
        <v>35407.980000000003</v>
      </c>
      <c r="L16" s="34">
        <v>19997.11</v>
      </c>
      <c r="M16" s="35">
        <v>15410.87</v>
      </c>
      <c r="N16" s="35">
        <v>31237.45</v>
      </c>
      <c r="O16" s="35">
        <v>16331.53</v>
      </c>
      <c r="P16" s="35">
        <v>14905.93</v>
      </c>
      <c r="Q16" s="34">
        <v>34261.43</v>
      </c>
      <c r="R16" s="35">
        <v>21467.45</v>
      </c>
      <c r="S16" s="34">
        <v>12793.98</v>
      </c>
      <c r="T16" s="25"/>
      <c r="U16" s="13" t="s">
        <v>22</v>
      </c>
      <c r="V16" s="13"/>
    </row>
    <row r="17" spans="1:24" s="6" customFormat="1" ht="21" customHeight="1" x14ac:dyDescent="0.25">
      <c r="B17" s="6" t="s">
        <v>16</v>
      </c>
      <c r="E17" s="35">
        <v>9071.76</v>
      </c>
      <c r="F17" s="35">
        <v>3705.05</v>
      </c>
      <c r="G17" s="35">
        <v>5366.71</v>
      </c>
      <c r="H17" s="34">
        <v>5990.65</v>
      </c>
      <c r="I17" s="35">
        <v>2555.29</v>
      </c>
      <c r="J17" s="34">
        <v>3435.36</v>
      </c>
      <c r="K17" s="35">
        <v>9432.56</v>
      </c>
      <c r="L17" s="34">
        <v>4856.2</v>
      </c>
      <c r="M17" s="35">
        <v>4576.3599999999997</v>
      </c>
      <c r="N17" s="35">
        <v>9247.7099999999991</v>
      </c>
      <c r="O17" s="35">
        <v>4731.09</v>
      </c>
      <c r="P17" s="35">
        <v>4516.62</v>
      </c>
      <c r="Q17" s="34">
        <v>10279.84</v>
      </c>
      <c r="R17" s="35">
        <v>5561.79</v>
      </c>
      <c r="S17" s="34">
        <v>4718.05</v>
      </c>
      <c r="T17" s="25"/>
      <c r="U17" s="13" t="s">
        <v>23</v>
      </c>
      <c r="V17" s="13"/>
    </row>
    <row r="18" spans="1:24" s="6" customFormat="1" ht="21" customHeight="1" x14ac:dyDescent="0.25">
      <c r="B18" s="6" t="s">
        <v>17</v>
      </c>
      <c r="E18" s="35" t="s">
        <v>50</v>
      </c>
      <c r="F18" s="35" t="s">
        <v>50</v>
      </c>
      <c r="G18" s="35" t="s">
        <v>50</v>
      </c>
      <c r="H18" s="34">
        <v>67.17</v>
      </c>
      <c r="I18" s="35">
        <v>67.17</v>
      </c>
      <c r="J18" s="34" t="s">
        <v>50</v>
      </c>
      <c r="K18" s="35" t="s">
        <v>50</v>
      </c>
      <c r="L18" s="34" t="s">
        <v>50</v>
      </c>
      <c r="M18" s="35" t="s">
        <v>50</v>
      </c>
      <c r="N18" s="35" t="s">
        <v>50</v>
      </c>
      <c r="O18" s="35" t="s">
        <v>50</v>
      </c>
      <c r="P18" s="35" t="s">
        <v>50</v>
      </c>
      <c r="Q18" s="34" t="s">
        <v>50</v>
      </c>
      <c r="R18" s="35" t="s">
        <v>50</v>
      </c>
      <c r="S18" s="34" t="s">
        <v>50</v>
      </c>
      <c r="T18" s="25"/>
      <c r="U18" s="13" t="s">
        <v>47</v>
      </c>
      <c r="V18" s="13"/>
    </row>
    <row r="19" spans="1:24" s="6" customFormat="1" ht="22.5" customHeight="1" x14ac:dyDescent="0.25">
      <c r="A19" s="6" t="s">
        <v>28</v>
      </c>
      <c r="E19" s="35">
        <f>SUM(E20:E22)</f>
        <v>42253.85</v>
      </c>
      <c r="F19" s="35">
        <f t="shared" ref="F19:G19" si="2">SUM(F20:F22)</f>
        <v>20265.03</v>
      </c>
      <c r="G19" s="35">
        <f t="shared" si="2"/>
        <v>21988.82</v>
      </c>
      <c r="H19" s="35">
        <f>SUM(H20:H22)</f>
        <v>48995.039999999994</v>
      </c>
      <c r="I19" s="35">
        <f t="shared" ref="I19:S19" si="3">SUM(I20:I22)</f>
        <v>23098.010000000002</v>
      </c>
      <c r="J19" s="35">
        <f t="shared" si="3"/>
        <v>25897.03</v>
      </c>
      <c r="K19" s="35">
        <f t="shared" si="3"/>
        <v>45011.16</v>
      </c>
      <c r="L19" s="35">
        <f t="shared" si="3"/>
        <v>18375.55</v>
      </c>
      <c r="M19" s="35">
        <f t="shared" si="3"/>
        <v>26635.599999999999</v>
      </c>
      <c r="N19" s="35">
        <f t="shared" si="3"/>
        <v>42883.89</v>
      </c>
      <c r="O19" s="35">
        <f t="shared" si="3"/>
        <v>18475.509999999998</v>
      </c>
      <c r="P19" s="35">
        <f t="shared" si="3"/>
        <v>24408.36</v>
      </c>
      <c r="Q19" s="35">
        <f t="shared" si="3"/>
        <v>43210.28</v>
      </c>
      <c r="R19" s="35">
        <f t="shared" si="3"/>
        <v>16198.800000000001</v>
      </c>
      <c r="S19" s="35">
        <f t="shared" si="3"/>
        <v>27011.49</v>
      </c>
      <c r="T19" s="25" t="s">
        <v>29</v>
      </c>
      <c r="V19" s="13"/>
    </row>
    <row r="20" spans="1:24" s="6" customFormat="1" ht="21" customHeight="1" x14ac:dyDescent="0.25">
      <c r="B20" s="6" t="s">
        <v>18</v>
      </c>
      <c r="E20" s="35">
        <v>21173.25</v>
      </c>
      <c r="F20" s="35">
        <v>8247</v>
      </c>
      <c r="G20" s="35">
        <v>12926.25</v>
      </c>
      <c r="H20" s="34">
        <v>25470.35</v>
      </c>
      <c r="I20" s="35">
        <v>12945.31</v>
      </c>
      <c r="J20" s="34">
        <v>12525.05</v>
      </c>
      <c r="K20" s="35">
        <v>24330.240000000002</v>
      </c>
      <c r="L20" s="34">
        <v>11158.77</v>
      </c>
      <c r="M20" s="35">
        <v>13171.47</v>
      </c>
      <c r="N20" s="35">
        <v>24792.240000000002</v>
      </c>
      <c r="O20" s="35">
        <v>11470.9</v>
      </c>
      <c r="P20" s="35">
        <v>13321.33</v>
      </c>
      <c r="Q20" s="34">
        <v>22729.97</v>
      </c>
      <c r="R20" s="35">
        <v>7147.51</v>
      </c>
      <c r="S20" s="34">
        <v>15582.46</v>
      </c>
      <c r="T20" s="25"/>
      <c r="U20" s="6" t="s">
        <v>24</v>
      </c>
      <c r="V20" s="13"/>
    </row>
    <row r="21" spans="1:24" s="6" customFormat="1" ht="21" customHeight="1" x14ac:dyDescent="0.25">
      <c r="B21" s="6" t="s">
        <v>19</v>
      </c>
      <c r="E21" s="35">
        <v>13975.82</v>
      </c>
      <c r="F21" s="35">
        <v>7917.38</v>
      </c>
      <c r="G21" s="35">
        <v>6058.44</v>
      </c>
      <c r="H21" s="34">
        <v>17237.77</v>
      </c>
      <c r="I21" s="35">
        <v>7803.84</v>
      </c>
      <c r="J21" s="34">
        <v>9433.93</v>
      </c>
      <c r="K21" s="35">
        <v>15083.64</v>
      </c>
      <c r="L21" s="34">
        <v>5486.51</v>
      </c>
      <c r="M21" s="35">
        <v>9597.1200000000008</v>
      </c>
      <c r="N21" s="35">
        <v>12215.7</v>
      </c>
      <c r="O21" s="35">
        <v>4820.67</v>
      </c>
      <c r="P21" s="35">
        <v>7395.02</v>
      </c>
      <c r="Q21" s="34">
        <v>14970.18</v>
      </c>
      <c r="R21" s="35">
        <v>6834.87</v>
      </c>
      <c r="S21" s="34">
        <v>8135.31</v>
      </c>
      <c r="T21" s="25"/>
      <c r="U21" s="6" t="s">
        <v>48</v>
      </c>
      <c r="V21" s="13"/>
    </row>
    <row r="22" spans="1:24" s="6" customFormat="1" ht="21" customHeight="1" x14ac:dyDescent="0.25">
      <c r="B22" s="6" t="s">
        <v>17</v>
      </c>
      <c r="E22" s="35">
        <v>7104.78</v>
      </c>
      <c r="F22" s="35">
        <v>4100.6499999999996</v>
      </c>
      <c r="G22" s="35">
        <v>3004.13</v>
      </c>
      <c r="H22" s="34">
        <v>6286.92</v>
      </c>
      <c r="I22" s="35">
        <v>2348.86</v>
      </c>
      <c r="J22" s="34">
        <v>3938.05</v>
      </c>
      <c r="K22" s="35">
        <v>5597.28</v>
      </c>
      <c r="L22" s="34">
        <v>1730.27</v>
      </c>
      <c r="M22" s="35">
        <v>3867.01</v>
      </c>
      <c r="N22" s="35">
        <v>5875.95</v>
      </c>
      <c r="O22" s="35">
        <v>2183.94</v>
      </c>
      <c r="P22" s="35">
        <v>3692.01</v>
      </c>
      <c r="Q22" s="34">
        <v>5510.13</v>
      </c>
      <c r="R22" s="35">
        <v>2216.42</v>
      </c>
      <c r="S22" s="34">
        <v>3293.72</v>
      </c>
      <c r="T22" s="25"/>
      <c r="U22" s="6" t="s">
        <v>47</v>
      </c>
      <c r="V22" s="13"/>
    </row>
    <row r="23" spans="1:24" s="6" customFormat="1" ht="22.5" customHeight="1" x14ac:dyDescent="0.25">
      <c r="A23" s="6" t="s">
        <v>20</v>
      </c>
      <c r="E23" s="35" t="s">
        <v>50</v>
      </c>
      <c r="F23" s="35" t="s">
        <v>50</v>
      </c>
      <c r="G23" s="35" t="s">
        <v>50</v>
      </c>
      <c r="H23" s="34" t="s">
        <v>50</v>
      </c>
      <c r="I23" s="35" t="s">
        <v>50</v>
      </c>
      <c r="J23" s="34" t="s">
        <v>50</v>
      </c>
      <c r="K23" s="35" t="s">
        <v>50</v>
      </c>
      <c r="L23" s="34" t="s">
        <v>50</v>
      </c>
      <c r="M23" s="35" t="s">
        <v>50</v>
      </c>
      <c r="N23" s="35" t="s">
        <v>50</v>
      </c>
      <c r="O23" s="35" t="s">
        <v>50</v>
      </c>
      <c r="P23" s="35" t="s">
        <v>50</v>
      </c>
      <c r="Q23" s="34" t="s">
        <v>50</v>
      </c>
      <c r="R23" s="35" t="s">
        <v>50</v>
      </c>
      <c r="S23" s="34" t="s">
        <v>50</v>
      </c>
      <c r="T23" s="25" t="s">
        <v>25</v>
      </c>
      <c r="V23" s="13"/>
    </row>
    <row r="24" spans="1:24" s="6" customFormat="1" ht="22.5" customHeight="1" x14ac:dyDescent="0.25">
      <c r="A24" s="6" t="s">
        <v>7</v>
      </c>
      <c r="E24" s="35" t="s">
        <v>50</v>
      </c>
      <c r="F24" s="35" t="s">
        <v>50</v>
      </c>
      <c r="G24" s="35" t="s">
        <v>50</v>
      </c>
      <c r="H24" s="34" t="s">
        <v>50</v>
      </c>
      <c r="I24" s="35" t="s">
        <v>50</v>
      </c>
      <c r="J24" s="34" t="s">
        <v>50</v>
      </c>
      <c r="K24" s="35" t="s">
        <v>50</v>
      </c>
      <c r="L24" s="34" t="s">
        <v>50</v>
      </c>
      <c r="M24" s="35" t="s">
        <v>50</v>
      </c>
      <c r="N24" s="35" t="s">
        <v>50</v>
      </c>
      <c r="O24" s="35" t="s">
        <v>50</v>
      </c>
      <c r="P24" s="35" t="s">
        <v>50</v>
      </c>
      <c r="Q24" s="34" t="s">
        <v>50</v>
      </c>
      <c r="R24" s="35" t="s">
        <v>50</v>
      </c>
      <c r="S24" s="34" t="s">
        <v>50</v>
      </c>
      <c r="T24" s="25" t="s">
        <v>8</v>
      </c>
      <c r="V24" s="13"/>
    </row>
    <row r="25" spans="1:24" s="6" customFormat="1" ht="3" customHeight="1" x14ac:dyDescent="0.25">
      <c r="A25" s="15"/>
      <c r="B25" s="15"/>
      <c r="C25" s="15"/>
      <c r="D25" s="15"/>
      <c r="E25" s="27"/>
      <c r="F25" s="28"/>
      <c r="G25" s="29"/>
      <c r="H25" s="15"/>
      <c r="I25" s="28"/>
      <c r="J25" s="15"/>
      <c r="K25" s="28"/>
      <c r="L25" s="15"/>
      <c r="M25" s="28"/>
      <c r="N25" s="15"/>
      <c r="O25" s="28"/>
      <c r="P25" s="28"/>
      <c r="Q25" s="15"/>
      <c r="R25" s="28"/>
      <c r="S25" s="29"/>
      <c r="T25" s="27"/>
      <c r="U25" s="15"/>
      <c r="V25" s="13"/>
      <c r="W25" s="13"/>
      <c r="X25" s="13"/>
    </row>
    <row r="26" spans="1:24" s="6" customFormat="1" ht="3" customHeight="1" x14ac:dyDescent="0.25">
      <c r="S26" s="13"/>
      <c r="T26" s="13"/>
      <c r="V26" s="13"/>
      <c r="W26" s="13"/>
      <c r="X26" s="13"/>
    </row>
    <row r="27" spans="1:24" s="6" customFormat="1" ht="15.75" x14ac:dyDescent="0.25">
      <c r="B27" s="7" t="s">
        <v>30</v>
      </c>
      <c r="C27" s="26" t="s">
        <v>52</v>
      </c>
    </row>
    <row r="28" spans="1:24" s="6" customFormat="1" ht="15.75" x14ac:dyDescent="0.25">
      <c r="B28" s="7" t="s">
        <v>31</v>
      </c>
      <c r="C28" s="26" t="s">
        <v>53</v>
      </c>
    </row>
    <row r="29" spans="1:24" s="6" customFormat="1" ht="15.75" x14ac:dyDescent="0.25">
      <c r="V29" s="13"/>
    </row>
    <row r="30" spans="1:24" s="6" customFormat="1" ht="15.75" x14ac:dyDescent="0.25">
      <c r="V30" s="13"/>
    </row>
    <row r="31" spans="1:24" s="6" customFormat="1" ht="15.75" x14ac:dyDescent="0.25">
      <c r="V31" s="13"/>
    </row>
    <row r="33" spans="3:3" x14ac:dyDescent="0.3">
      <c r="C33" s="5" t="s">
        <v>32</v>
      </c>
    </row>
  </sheetData>
  <mergeCells count="17">
    <mergeCell ref="A4:D9"/>
    <mergeCell ref="A10:D10"/>
    <mergeCell ref="K7:M7"/>
    <mergeCell ref="Q7:S7"/>
    <mergeCell ref="N7:P7"/>
    <mergeCell ref="E4:P4"/>
    <mergeCell ref="Q4:S4"/>
    <mergeCell ref="T10:U10"/>
    <mergeCell ref="T7:U7"/>
    <mergeCell ref="T8:U8"/>
    <mergeCell ref="E6:G6"/>
    <mergeCell ref="H6:J6"/>
    <mergeCell ref="K6:M6"/>
    <mergeCell ref="N6:P6"/>
    <mergeCell ref="Q6:S6"/>
    <mergeCell ref="E7:G7"/>
    <mergeCell ref="H7:J7"/>
  </mergeCells>
  <phoneticPr fontId="2" type="noConversion"/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2019-08-14T07:36:25Z</cp:lastPrinted>
  <dcterms:created xsi:type="dcterms:W3CDTF">2004-08-16T17:13:42Z</dcterms:created>
  <dcterms:modified xsi:type="dcterms:W3CDTF">2020-03-20T07:13:49Z</dcterms:modified>
</cp:coreProperties>
</file>