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.สถิติประชากรศาสตร์ ประชากรและเคหะ\"/>
    </mc:Choice>
  </mc:AlternateContent>
  <xr:revisionPtr revIDLastSave="0" documentId="13_ncr:1_{2D9683F1-F167-4852-8CB2-4995B2D20FB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6" sheetId="2" r:id="rId1"/>
  </sheets>
  <definedNames>
    <definedName name="_xlnm.Print_Area" localSheetId="0">'T-1.6'!$A$1:$T$25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2" l="1"/>
  <c r="N12" i="2"/>
  <c r="N13" i="2"/>
  <c r="N14" i="2"/>
  <c r="N15" i="2"/>
  <c r="N16" i="2"/>
  <c r="N17" i="2"/>
  <c r="N18" i="2"/>
  <c r="N19" i="2"/>
  <c r="N20" i="2"/>
  <c r="N21" i="2"/>
  <c r="K11" i="2"/>
  <c r="K12" i="2"/>
  <c r="K13" i="2"/>
  <c r="K14" i="2"/>
  <c r="K15" i="2"/>
  <c r="K16" i="2"/>
  <c r="K17" i="2"/>
  <c r="K18" i="2"/>
  <c r="K19" i="2"/>
  <c r="K20" i="2"/>
  <c r="K21" i="2"/>
  <c r="H11" i="2"/>
  <c r="H12" i="2"/>
  <c r="H13" i="2"/>
  <c r="H14" i="2"/>
  <c r="H15" i="2"/>
  <c r="H16" i="2"/>
  <c r="H17" i="2"/>
  <c r="H18" i="2"/>
  <c r="H19" i="2"/>
  <c r="H20" i="2"/>
  <c r="H21" i="2"/>
  <c r="N10" i="2"/>
  <c r="K10" i="2"/>
  <c r="H10" i="2"/>
  <c r="E11" i="2"/>
  <c r="E12" i="2"/>
  <c r="E13" i="2"/>
  <c r="E14" i="2"/>
  <c r="E15" i="2"/>
  <c r="E16" i="2"/>
  <c r="E17" i="2"/>
  <c r="E18" i="2"/>
  <c r="E19" i="2"/>
  <c r="E20" i="2"/>
  <c r="E21" i="2"/>
  <c r="E10" i="2"/>
  <c r="F9" i="2" l="1"/>
  <c r="G9" i="2"/>
  <c r="I9" i="2"/>
  <c r="J9" i="2"/>
  <c r="L9" i="2"/>
  <c r="M9" i="2"/>
  <c r="O9" i="2"/>
  <c r="P9" i="2"/>
  <c r="E9" i="2" l="1"/>
  <c r="N9" i="2"/>
  <c r="K9" i="2"/>
  <c r="H9" i="2"/>
</calcChain>
</file>

<file path=xl/sharedStrings.xml><?xml version="1.0" encoding="utf-8"?>
<sst xmlns="http://schemas.openxmlformats.org/spreadsheetml/2006/main" count="67" uniqueCount="48">
  <si>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</si>
  <si>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</si>
  <si>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</si>
  <si>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</si>
  <si>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</si>
  <si>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</si>
  <si>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</si>
  <si>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</si>
  <si>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</si>
  <si>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</si>
  <si>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</si>
  <si>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</si>
  <si>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</si>
  <si>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</si>
  <si>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</si>
  <si>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</si>
  <si>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Table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</si>
  <si>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</si>
  <si>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</si>
  <si>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</si>
  <si>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</si>
  <si>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</si>
  <si>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</si>
  <si>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</si>
  <si>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</si>
  <si>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</si>
  <si>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</si>
  <si>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</si>
  <si>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</si>
  <si>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</si>
  <si>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</si>
  <si>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</si>
  <si>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</si>
  <si>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</si>
  <si>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</si>
  <si>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</si>
  <si>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</si>
  <si>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</si>
  <si>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</si>
  <si>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</si>
  <si>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</si>
  <si>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</si>
  <si>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</si>
  <si>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</si>
  <si>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</si>
  <si>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</si>
  <si>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การเกิด การตาย การย้ายเข้า และการย้ายออก จำแนกตามเพศ เป็นรายอำเภอ พ.ศ. 2561</t>
  </si>
  <si>
    <t>Births, Deaths, Registered-In and Registered-Out by Sex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</si>
</sst>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1" applyFont="1" applyBorder="1" applyAlignment="1"/>
    <xf numFmtId="0" fontId="8" fillId="0" borderId="2" xfId="2" applyFont="1" applyBorder="1" applyAlignment="1">
      <alignment horizontal="left"/>
    </xf>
    <xf numFmtId="3" fontId="4" fillId="0" borderId="2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1"/>
    </xf>
    <xf numFmtId="3" fontId="4" fillId="0" borderId="10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</cellXfs>
  <cellStyles count="3"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0</xdr:row>
      <xdr:rowOff>0</xdr:rowOff>
    </xdr:from>
    <xdr:to>
      <xdr:col>19</xdr:col>
      <xdr:colOff>252413</xdr:colOff>
      <xdr:row>3</xdr:row>
      <xdr:rowOff>123824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9544050" y="0"/>
          <a:ext cx="347663" cy="676274"/>
          <a:chOff x="9563100" y="9525"/>
          <a:chExt cx="347663" cy="56388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63100" y="9525"/>
            <a:ext cx="342900" cy="563880"/>
          </a:xfrm>
          <a:prstGeom prst="rect">
            <a:avLst/>
          </a:prstGeom>
        </xdr:spPr>
      </xdr:pic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 rot="5400000">
            <a:off x="9560923" y="157824"/>
            <a:ext cx="380592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25"/>
  <sheetViews>
    <sheetView showGridLines="0" tabSelected="1" zoomScaleNormal="100" workbookViewId="0">
      <selection activeCell="Q9" sqref="Q9:R9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46</v>
      </c>
    </row>
    <row r="2" spans="1:18" s="3" customFormat="1" x14ac:dyDescent="0.3">
      <c r="B2" s="1" t="s">
        <v>16</v>
      </c>
      <c r="C2" s="2">
        <v>1.6</v>
      </c>
      <c r="D2" s="1" t="s">
        <v>47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6" customFormat="1" ht="21.75" customHeight="1" x14ac:dyDescent="0.3">
      <c r="A4" s="52" t="s">
        <v>17</v>
      </c>
      <c r="B4" s="52"/>
      <c r="C4" s="52"/>
      <c r="D4" s="53"/>
      <c r="E4" s="51" t="s">
        <v>4</v>
      </c>
      <c r="F4" s="44"/>
      <c r="G4" s="45"/>
      <c r="H4" s="51" t="s">
        <v>8</v>
      </c>
      <c r="I4" s="44"/>
      <c r="J4" s="45"/>
      <c r="K4" s="44" t="s">
        <v>19</v>
      </c>
      <c r="L4" s="44"/>
      <c r="M4" s="44"/>
      <c r="N4" s="51" t="s">
        <v>20</v>
      </c>
      <c r="O4" s="44"/>
      <c r="P4" s="45"/>
      <c r="Q4" s="38" t="s">
        <v>18</v>
      </c>
      <c r="R4" s="39"/>
    </row>
    <row r="5" spans="1:18" s="6" customFormat="1" ht="17.25" x14ac:dyDescent="0.3">
      <c r="A5" s="54"/>
      <c r="B5" s="54"/>
      <c r="C5" s="54"/>
      <c r="D5" s="55"/>
      <c r="E5" s="50" t="s">
        <v>9</v>
      </c>
      <c r="F5" s="46"/>
      <c r="G5" s="47"/>
      <c r="H5" s="50" t="s">
        <v>10</v>
      </c>
      <c r="I5" s="46"/>
      <c r="J5" s="47"/>
      <c r="K5" s="50" t="s">
        <v>11</v>
      </c>
      <c r="L5" s="46"/>
      <c r="M5" s="47"/>
      <c r="N5" s="50" t="s">
        <v>12</v>
      </c>
      <c r="O5" s="46"/>
      <c r="P5" s="47"/>
      <c r="Q5" s="40"/>
      <c r="R5" s="41"/>
    </row>
    <row r="6" spans="1:18" s="6" customFormat="1" ht="17.25" x14ac:dyDescent="0.3">
      <c r="A6" s="54"/>
      <c r="B6" s="54"/>
      <c r="C6" s="54"/>
      <c r="D6" s="55"/>
      <c r="E6" s="25" t="s">
        <v>1</v>
      </c>
      <c r="F6" s="26" t="s">
        <v>2</v>
      </c>
      <c r="G6" s="9" t="s">
        <v>3</v>
      </c>
      <c r="H6" s="25" t="s">
        <v>1</v>
      </c>
      <c r="I6" s="26" t="s">
        <v>2</v>
      </c>
      <c r="J6" s="9" t="s">
        <v>3</v>
      </c>
      <c r="K6" s="21" t="s">
        <v>1</v>
      </c>
      <c r="L6" s="26" t="s">
        <v>2</v>
      </c>
      <c r="M6" s="21" t="s">
        <v>3</v>
      </c>
      <c r="N6" s="25" t="s">
        <v>1</v>
      </c>
      <c r="O6" s="26" t="s">
        <v>2</v>
      </c>
      <c r="P6" s="9" t="s">
        <v>3</v>
      </c>
      <c r="Q6" s="40"/>
      <c r="R6" s="41"/>
    </row>
    <row r="7" spans="1:18" s="6" customFormat="1" ht="17.25" x14ac:dyDescent="0.3">
      <c r="A7" s="56"/>
      <c r="B7" s="56"/>
      <c r="C7" s="56"/>
      <c r="D7" s="57"/>
      <c r="E7" s="22" t="s">
        <v>5</v>
      </c>
      <c r="F7" s="23" t="s">
        <v>6</v>
      </c>
      <c r="G7" s="20" t="s">
        <v>7</v>
      </c>
      <c r="H7" s="22" t="s">
        <v>5</v>
      </c>
      <c r="I7" s="23" t="s">
        <v>6</v>
      </c>
      <c r="J7" s="20" t="s">
        <v>7</v>
      </c>
      <c r="K7" s="19" t="s">
        <v>5</v>
      </c>
      <c r="L7" s="23" t="s">
        <v>6</v>
      </c>
      <c r="M7" s="19" t="s">
        <v>7</v>
      </c>
      <c r="N7" s="22" t="s">
        <v>5</v>
      </c>
      <c r="O7" s="23" t="s">
        <v>6</v>
      </c>
      <c r="P7" s="20" t="s">
        <v>7</v>
      </c>
      <c r="Q7" s="42"/>
      <c r="R7" s="43"/>
    </row>
    <row r="8" spans="1:18" s="6" customFormat="1" ht="6" customHeight="1" x14ac:dyDescent="0.3">
      <c r="A8" s="14"/>
      <c r="B8" s="14"/>
      <c r="C8" s="14"/>
      <c r="D8" s="14"/>
      <c r="E8" s="27"/>
      <c r="F8" s="26"/>
      <c r="G8" s="16"/>
      <c r="H8" s="27"/>
      <c r="I8" s="26"/>
      <c r="J8" s="16"/>
      <c r="K8" s="15"/>
      <c r="L8" s="26"/>
      <c r="M8" s="15"/>
      <c r="N8" s="27"/>
      <c r="O8" s="26"/>
      <c r="P8" s="16"/>
      <c r="Q8" s="17"/>
      <c r="R8" s="18"/>
    </row>
    <row r="9" spans="1:18" s="7" customFormat="1" ht="21" customHeight="1" x14ac:dyDescent="0.3">
      <c r="A9" s="48" t="s">
        <v>13</v>
      </c>
      <c r="B9" s="48"/>
      <c r="C9" s="48"/>
      <c r="D9" s="48"/>
      <c r="E9" s="30">
        <f>SUM(E10:E21)</f>
        <v>3595</v>
      </c>
      <c r="F9" s="31">
        <f t="shared" ref="F9:P9" si="0">SUM(F10:F21)</f>
        <v>1803</v>
      </c>
      <c r="G9" s="32">
        <f t="shared" si="0"/>
        <v>1792</v>
      </c>
      <c r="H9" s="30">
        <f t="shared" si="0"/>
        <v>4251</v>
      </c>
      <c r="I9" s="31">
        <f t="shared" si="0"/>
        <v>2386</v>
      </c>
      <c r="J9" s="32">
        <f t="shared" si="0"/>
        <v>1865</v>
      </c>
      <c r="K9" s="33">
        <f t="shared" si="0"/>
        <v>20091</v>
      </c>
      <c r="L9" s="31">
        <f t="shared" si="0"/>
        <v>10865</v>
      </c>
      <c r="M9" s="33">
        <f t="shared" si="0"/>
        <v>9226</v>
      </c>
      <c r="N9" s="30">
        <f t="shared" si="0"/>
        <v>21319</v>
      </c>
      <c r="O9" s="31">
        <f t="shared" si="0"/>
        <v>11485</v>
      </c>
      <c r="P9" s="32">
        <f t="shared" si="0"/>
        <v>9834</v>
      </c>
      <c r="Q9" s="49" t="s">
        <v>5</v>
      </c>
      <c r="R9" s="48"/>
    </row>
    <row r="10" spans="1:18" s="6" customFormat="1" ht="21" customHeight="1" x14ac:dyDescent="0.3">
      <c r="A10" s="28" t="s">
        <v>21</v>
      </c>
      <c r="B10" s="8"/>
      <c r="C10" s="8"/>
      <c r="D10" s="8"/>
      <c r="E10" s="34">
        <f>SUM(F10:G10)</f>
        <v>2048</v>
      </c>
      <c r="F10" s="35">
        <v>1021</v>
      </c>
      <c r="G10" s="36">
        <v>1027</v>
      </c>
      <c r="H10" s="34">
        <f>SUM(I10:J10)</f>
        <v>1877</v>
      </c>
      <c r="I10" s="35">
        <v>1064</v>
      </c>
      <c r="J10" s="36">
        <v>813</v>
      </c>
      <c r="K10" s="37">
        <f>SUM(L10:M10)</f>
        <v>4186</v>
      </c>
      <c r="L10" s="35">
        <v>2130</v>
      </c>
      <c r="M10" s="37">
        <v>2056</v>
      </c>
      <c r="N10" s="34">
        <f>SUM(O10:P10)</f>
        <v>5817</v>
      </c>
      <c r="O10" s="35">
        <v>3009</v>
      </c>
      <c r="P10" s="36">
        <v>2808</v>
      </c>
      <c r="Q10" s="29" t="s">
        <v>33</v>
      </c>
      <c r="R10" s="8"/>
    </row>
    <row r="11" spans="1:18" s="6" customFormat="1" ht="21" customHeight="1" x14ac:dyDescent="0.3">
      <c r="A11" s="28" t="s">
        <v>22</v>
      </c>
      <c r="C11" s="8"/>
      <c r="D11" s="8"/>
      <c r="E11" s="34">
        <f t="shared" ref="E11:E21" si="1">SUM(F11:G11)</f>
        <v>33</v>
      </c>
      <c r="F11" s="35">
        <v>13</v>
      </c>
      <c r="G11" s="36">
        <v>20</v>
      </c>
      <c r="H11" s="34">
        <f t="shared" ref="H11:H21" si="2">SUM(I11:J11)</f>
        <v>103</v>
      </c>
      <c r="I11" s="35">
        <v>53</v>
      </c>
      <c r="J11" s="36">
        <v>50</v>
      </c>
      <c r="K11" s="37">
        <f t="shared" ref="K11:K21" si="3">SUM(L11:M11)</f>
        <v>856</v>
      </c>
      <c r="L11" s="35">
        <v>465</v>
      </c>
      <c r="M11" s="37">
        <v>391</v>
      </c>
      <c r="N11" s="34">
        <f t="shared" ref="N11:N21" si="4">SUM(O11:P11)</f>
        <v>866</v>
      </c>
      <c r="O11" s="35">
        <v>455</v>
      </c>
      <c r="P11" s="36">
        <v>411</v>
      </c>
      <c r="Q11" s="29" t="s">
        <v>34</v>
      </c>
      <c r="R11" s="8"/>
    </row>
    <row r="12" spans="1:18" s="6" customFormat="1" ht="21" customHeight="1" x14ac:dyDescent="0.3">
      <c r="A12" s="28" t="s">
        <v>23</v>
      </c>
      <c r="B12" s="8"/>
      <c r="C12" s="8"/>
      <c r="D12" s="8"/>
      <c r="E12" s="34">
        <f t="shared" si="1"/>
        <v>81</v>
      </c>
      <c r="F12" s="35">
        <v>43</v>
      </c>
      <c r="G12" s="36">
        <v>38</v>
      </c>
      <c r="H12" s="34">
        <f t="shared" si="2"/>
        <v>221</v>
      </c>
      <c r="I12" s="35">
        <v>131</v>
      </c>
      <c r="J12" s="36">
        <v>90</v>
      </c>
      <c r="K12" s="37">
        <f t="shared" si="3"/>
        <v>1788</v>
      </c>
      <c r="L12" s="35">
        <v>972</v>
      </c>
      <c r="M12" s="37">
        <v>816</v>
      </c>
      <c r="N12" s="34">
        <f t="shared" si="4"/>
        <v>1553</v>
      </c>
      <c r="O12" s="35">
        <v>837</v>
      </c>
      <c r="P12" s="36">
        <v>716</v>
      </c>
      <c r="Q12" s="29" t="s">
        <v>35</v>
      </c>
      <c r="R12" s="8"/>
    </row>
    <row r="13" spans="1:18" s="6" customFormat="1" ht="21" customHeight="1" x14ac:dyDescent="0.3">
      <c r="A13" s="28" t="s">
        <v>24</v>
      </c>
      <c r="B13" s="13"/>
      <c r="C13" s="8"/>
      <c r="D13" s="8"/>
      <c r="E13" s="34">
        <f t="shared" si="1"/>
        <v>748</v>
      </c>
      <c r="F13" s="35">
        <v>395</v>
      </c>
      <c r="G13" s="36">
        <v>353</v>
      </c>
      <c r="H13" s="34">
        <f t="shared" si="2"/>
        <v>497</v>
      </c>
      <c r="I13" s="35">
        <v>275</v>
      </c>
      <c r="J13" s="36">
        <v>222</v>
      </c>
      <c r="K13" s="37">
        <f t="shared" si="3"/>
        <v>2336</v>
      </c>
      <c r="L13" s="35">
        <v>1270</v>
      </c>
      <c r="M13" s="37">
        <v>1066</v>
      </c>
      <c r="N13" s="34">
        <f t="shared" si="4"/>
        <v>2928</v>
      </c>
      <c r="O13" s="35">
        <v>1602</v>
      </c>
      <c r="P13" s="36">
        <v>1326</v>
      </c>
      <c r="Q13" s="29" t="s">
        <v>36</v>
      </c>
      <c r="R13" s="8"/>
    </row>
    <row r="14" spans="1:18" s="6" customFormat="1" ht="21" customHeight="1" x14ac:dyDescent="0.3">
      <c r="A14" s="28" t="s">
        <v>25</v>
      </c>
      <c r="B14" s="8"/>
      <c r="C14" s="8"/>
      <c r="D14" s="8"/>
      <c r="E14" s="34">
        <f t="shared" si="1"/>
        <v>379</v>
      </c>
      <c r="F14" s="34">
        <v>184</v>
      </c>
      <c r="G14" s="34">
        <v>195</v>
      </c>
      <c r="H14" s="34">
        <f t="shared" si="2"/>
        <v>366</v>
      </c>
      <c r="I14" s="35">
        <v>202</v>
      </c>
      <c r="J14" s="36">
        <v>164</v>
      </c>
      <c r="K14" s="37">
        <f t="shared" si="3"/>
        <v>1879</v>
      </c>
      <c r="L14" s="35">
        <v>1068</v>
      </c>
      <c r="M14" s="37">
        <v>811</v>
      </c>
      <c r="N14" s="34">
        <f t="shared" si="4"/>
        <v>2075</v>
      </c>
      <c r="O14" s="35">
        <v>1181</v>
      </c>
      <c r="P14" s="36">
        <v>894</v>
      </c>
      <c r="Q14" s="29" t="s">
        <v>37</v>
      </c>
      <c r="R14" s="8"/>
    </row>
    <row r="15" spans="1:18" s="6" customFormat="1" ht="21" customHeight="1" x14ac:dyDescent="0.3">
      <c r="A15" s="28" t="s">
        <v>26</v>
      </c>
      <c r="B15" s="8"/>
      <c r="C15" s="8"/>
      <c r="D15" s="8"/>
      <c r="E15" s="34">
        <f t="shared" si="1"/>
        <v>132</v>
      </c>
      <c r="F15" s="35">
        <v>69</v>
      </c>
      <c r="G15" s="36">
        <v>63</v>
      </c>
      <c r="H15" s="34">
        <f t="shared" si="2"/>
        <v>296</v>
      </c>
      <c r="I15" s="35">
        <v>166</v>
      </c>
      <c r="J15" s="36">
        <v>130</v>
      </c>
      <c r="K15" s="37">
        <f t="shared" si="3"/>
        <v>1990</v>
      </c>
      <c r="L15" s="35">
        <v>1105</v>
      </c>
      <c r="M15" s="37">
        <v>885</v>
      </c>
      <c r="N15" s="34">
        <f t="shared" si="4"/>
        <v>1842</v>
      </c>
      <c r="O15" s="35">
        <v>1025</v>
      </c>
      <c r="P15" s="36">
        <v>817</v>
      </c>
      <c r="Q15" s="29" t="s">
        <v>38</v>
      </c>
      <c r="R15" s="8"/>
    </row>
    <row r="16" spans="1:18" s="6" customFormat="1" ht="21" customHeight="1" x14ac:dyDescent="0.3">
      <c r="A16" s="28" t="s">
        <v>27</v>
      </c>
      <c r="B16" s="8"/>
      <c r="C16" s="8"/>
      <c r="D16" s="8"/>
      <c r="E16" s="34">
        <f t="shared" si="1"/>
        <v>55</v>
      </c>
      <c r="F16" s="35">
        <v>27</v>
      </c>
      <c r="G16" s="36">
        <v>28</v>
      </c>
      <c r="H16" s="34">
        <f t="shared" si="2"/>
        <v>180</v>
      </c>
      <c r="I16" s="35">
        <v>96</v>
      </c>
      <c r="J16" s="36">
        <v>84</v>
      </c>
      <c r="K16" s="37">
        <f t="shared" si="3"/>
        <v>1676</v>
      </c>
      <c r="L16" s="35">
        <v>943</v>
      </c>
      <c r="M16" s="37">
        <v>733</v>
      </c>
      <c r="N16" s="34">
        <f t="shared" si="4"/>
        <v>1525</v>
      </c>
      <c r="O16" s="35">
        <v>891</v>
      </c>
      <c r="P16" s="36">
        <v>634</v>
      </c>
      <c r="Q16" s="29" t="s">
        <v>39</v>
      </c>
      <c r="R16" s="8"/>
    </row>
    <row r="17" spans="1:18" s="6" customFormat="1" ht="21" customHeight="1" x14ac:dyDescent="0.3">
      <c r="A17" s="28" t="s">
        <v>28</v>
      </c>
      <c r="B17" s="8"/>
      <c r="C17" s="8"/>
      <c r="D17" s="8"/>
      <c r="E17" s="34">
        <f t="shared" si="1"/>
        <v>53</v>
      </c>
      <c r="F17" s="35">
        <v>21</v>
      </c>
      <c r="G17" s="36">
        <v>32</v>
      </c>
      <c r="H17" s="34">
        <f t="shared" si="2"/>
        <v>238</v>
      </c>
      <c r="I17" s="35">
        <v>137</v>
      </c>
      <c r="J17" s="36">
        <v>101</v>
      </c>
      <c r="K17" s="37">
        <f t="shared" si="3"/>
        <v>1449</v>
      </c>
      <c r="L17" s="35">
        <v>789</v>
      </c>
      <c r="M17" s="37">
        <v>660</v>
      </c>
      <c r="N17" s="34">
        <f t="shared" si="4"/>
        <v>1370</v>
      </c>
      <c r="O17" s="35">
        <v>732</v>
      </c>
      <c r="P17" s="36">
        <v>638</v>
      </c>
      <c r="Q17" s="29" t="s">
        <v>40</v>
      </c>
      <c r="R17" s="8"/>
    </row>
    <row r="18" spans="1:18" s="6" customFormat="1" ht="21" customHeight="1" x14ac:dyDescent="0.3">
      <c r="A18" s="28" t="s">
        <v>29</v>
      </c>
      <c r="B18" s="8"/>
      <c r="C18" s="8"/>
      <c r="D18" s="8"/>
      <c r="E18" s="34">
        <f t="shared" si="1"/>
        <v>4</v>
      </c>
      <c r="F18" s="35">
        <v>2</v>
      </c>
      <c r="G18" s="36">
        <v>2</v>
      </c>
      <c r="H18" s="34">
        <f t="shared" si="2"/>
        <v>92</v>
      </c>
      <c r="I18" s="35">
        <v>42</v>
      </c>
      <c r="J18" s="36">
        <v>50</v>
      </c>
      <c r="K18" s="37">
        <f t="shared" si="3"/>
        <v>885</v>
      </c>
      <c r="L18" s="35">
        <v>452</v>
      </c>
      <c r="M18" s="37">
        <v>433</v>
      </c>
      <c r="N18" s="34">
        <f t="shared" si="4"/>
        <v>701</v>
      </c>
      <c r="O18" s="35">
        <v>358</v>
      </c>
      <c r="P18" s="36">
        <v>343</v>
      </c>
      <c r="Q18" s="29" t="s">
        <v>41</v>
      </c>
      <c r="R18" s="8"/>
    </row>
    <row r="19" spans="1:18" s="6" customFormat="1" ht="21" customHeight="1" x14ac:dyDescent="0.3">
      <c r="A19" s="28" t="s">
        <v>30</v>
      </c>
      <c r="B19" s="8"/>
      <c r="C19" s="8"/>
      <c r="D19" s="8"/>
      <c r="E19" s="34">
        <f t="shared" si="1"/>
        <v>1</v>
      </c>
      <c r="F19" s="35" t="s">
        <v>45</v>
      </c>
      <c r="G19" s="36">
        <v>1</v>
      </c>
      <c r="H19" s="34">
        <f t="shared" si="2"/>
        <v>136</v>
      </c>
      <c r="I19" s="35">
        <v>74</v>
      </c>
      <c r="J19" s="36">
        <v>62</v>
      </c>
      <c r="K19" s="37">
        <f t="shared" si="3"/>
        <v>1176</v>
      </c>
      <c r="L19" s="35">
        <v>650</v>
      </c>
      <c r="M19" s="37">
        <v>526</v>
      </c>
      <c r="N19" s="34">
        <f t="shared" si="4"/>
        <v>1028</v>
      </c>
      <c r="O19" s="35">
        <v>549</v>
      </c>
      <c r="P19" s="36">
        <v>479</v>
      </c>
      <c r="Q19" s="29" t="s">
        <v>42</v>
      </c>
      <c r="R19" s="8"/>
    </row>
    <row r="20" spans="1:18" s="6" customFormat="1" ht="21" customHeight="1" x14ac:dyDescent="0.3">
      <c r="A20" s="28" t="s">
        <v>31</v>
      </c>
      <c r="B20" s="8"/>
      <c r="C20" s="8"/>
      <c r="D20" s="8"/>
      <c r="E20" s="34">
        <f t="shared" si="1"/>
        <v>3</v>
      </c>
      <c r="F20" s="35">
        <v>1</v>
      </c>
      <c r="G20" s="36">
        <v>2</v>
      </c>
      <c r="H20" s="34">
        <f t="shared" si="2"/>
        <v>66</v>
      </c>
      <c r="I20" s="35">
        <v>40</v>
      </c>
      <c r="J20" s="36">
        <v>26</v>
      </c>
      <c r="K20" s="37">
        <f t="shared" si="3"/>
        <v>686</v>
      </c>
      <c r="L20" s="35">
        <v>379</v>
      </c>
      <c r="M20" s="37">
        <v>307</v>
      </c>
      <c r="N20" s="34">
        <f t="shared" si="4"/>
        <v>632</v>
      </c>
      <c r="O20" s="35">
        <v>345</v>
      </c>
      <c r="P20" s="36">
        <v>287</v>
      </c>
      <c r="Q20" s="29" t="s">
        <v>43</v>
      </c>
      <c r="R20" s="8"/>
    </row>
    <row r="21" spans="1:18" s="6" customFormat="1" ht="21" customHeight="1" x14ac:dyDescent="0.3">
      <c r="A21" s="28" t="s">
        <v>32</v>
      </c>
      <c r="B21" s="8"/>
      <c r="C21" s="8"/>
      <c r="D21" s="8"/>
      <c r="E21" s="34">
        <f t="shared" si="1"/>
        <v>58</v>
      </c>
      <c r="F21" s="35">
        <v>27</v>
      </c>
      <c r="G21" s="36">
        <v>31</v>
      </c>
      <c r="H21" s="34">
        <f t="shared" si="2"/>
        <v>179</v>
      </c>
      <c r="I21" s="35">
        <v>106</v>
      </c>
      <c r="J21" s="36">
        <v>73</v>
      </c>
      <c r="K21" s="37">
        <f t="shared" si="3"/>
        <v>1184</v>
      </c>
      <c r="L21" s="35">
        <v>642</v>
      </c>
      <c r="M21" s="37">
        <v>542</v>
      </c>
      <c r="N21" s="34">
        <f t="shared" si="4"/>
        <v>982</v>
      </c>
      <c r="O21" s="35">
        <v>501</v>
      </c>
      <c r="P21" s="36">
        <v>481</v>
      </c>
      <c r="Q21" s="29" t="s">
        <v>44</v>
      </c>
      <c r="R21" s="8"/>
    </row>
    <row r="22" spans="1:18" s="6" customFormat="1" ht="4.5" customHeight="1" x14ac:dyDescent="0.3">
      <c r="A22" s="10"/>
      <c r="B22" s="10"/>
      <c r="C22" s="10"/>
      <c r="D22" s="10"/>
      <c r="E22" s="12"/>
      <c r="F22" s="11"/>
      <c r="G22" s="24"/>
      <c r="H22" s="12"/>
      <c r="I22" s="11"/>
      <c r="J22" s="24"/>
      <c r="K22" s="10"/>
      <c r="L22" s="11"/>
      <c r="M22" s="10"/>
      <c r="N22" s="12"/>
      <c r="O22" s="11"/>
      <c r="P22" s="24"/>
      <c r="Q22" s="10"/>
      <c r="R22" s="10"/>
    </row>
    <row r="23" spans="1:18" s="6" customFormat="1" ht="4.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6" customFormat="1" ht="17.25" x14ac:dyDescent="0.3">
      <c r="A24" s="8" t="s">
        <v>14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s="6" customFormat="1" ht="17.25" x14ac:dyDescent="0.3">
      <c r="A25" s="8"/>
      <c r="B25" s="8" t="s">
        <v>15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</sheetData>
  <mergeCells count="12">
    <mergeCell ref="A9:D9"/>
    <mergeCell ref="A4:D7"/>
    <mergeCell ref="E4:G4"/>
    <mergeCell ref="H4:J4"/>
    <mergeCell ref="E5:G5"/>
    <mergeCell ref="H5:J5"/>
    <mergeCell ref="N5:P5"/>
    <mergeCell ref="N4:P4"/>
    <mergeCell ref="K4:M4"/>
    <mergeCell ref="Q9:R9"/>
    <mergeCell ref="K5:M5"/>
    <mergeCell ref="Q4:R7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2020-03-14T06:09:55Z</cp:lastPrinted>
  <dcterms:created xsi:type="dcterms:W3CDTF">2004-08-16T17:13:42Z</dcterms:created>
  <dcterms:modified xsi:type="dcterms:W3CDTF">2020-03-20T07:07:00Z</dcterms:modified>
</cp:coreProperties>
</file>