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1\นำเข้า LFS\M10\"/>
    </mc:Choice>
  </mc:AlternateContent>
  <xr:revisionPtr revIDLastSave="0" documentId="13_ncr:1_{B36304A7-529A-47BA-BC02-385A95B40CAE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3" l="1"/>
  <c r="D23" i="3"/>
  <c r="D22" i="3"/>
  <c r="D21" i="3"/>
  <c r="D20" i="3"/>
  <c r="D19" i="3"/>
  <c r="D18" i="3"/>
  <c r="C22" i="3"/>
  <c r="C19" i="3"/>
  <c r="B25" i="3" l="1"/>
  <c r="B19" i="3"/>
  <c r="C20" i="3"/>
  <c r="C25" i="3"/>
  <c r="B20" i="3"/>
  <c r="D25" i="3"/>
  <c r="B22" i="3"/>
  <c r="B23" i="3"/>
  <c r="C21" i="3"/>
  <c r="B24" i="3"/>
  <c r="C18" i="3"/>
  <c r="C24" i="3"/>
  <c r="B21" i="3"/>
  <c r="C23" i="3"/>
  <c r="D17" i="3"/>
  <c r="B18" i="3"/>
  <c r="B17" i="3" l="1"/>
  <c r="C17" i="3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<sst xmlns="http://schemas.openxmlformats.org/spreadsheetml/2006/main" count="30" uniqueCount="21">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</sst>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3" fontId="1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3">
        <v>480593.51</v>
      </c>
      <c r="C6" s="43">
        <v>249535.5</v>
      </c>
      <c r="D6" s="43">
        <v>231058.01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4">
        <v>8812.31</v>
      </c>
      <c r="C7" s="44">
        <v>6511.68</v>
      </c>
      <c r="D7" s="44">
        <v>2300.63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2">
        <v>0</v>
      </c>
      <c r="C8" s="42">
        <v>0</v>
      </c>
      <c r="D8" s="42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4">
        <v>12514.66</v>
      </c>
      <c r="C9" s="44">
        <v>4255.8999999999996</v>
      </c>
      <c r="D9" s="44">
        <v>8258.76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4">
        <v>38838.31</v>
      </c>
      <c r="C10" s="44">
        <v>20748.61</v>
      </c>
      <c r="D10" s="44">
        <v>18089.7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4">
        <v>16845.41</v>
      </c>
      <c r="C11" s="44">
        <v>7899.63</v>
      </c>
      <c r="D11" s="44">
        <v>8945.7800000000007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4">
        <v>116851.29</v>
      </c>
      <c r="C12" s="44">
        <v>59586.43</v>
      </c>
      <c r="D12" s="44">
        <v>57264.86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4">
        <v>197554.74</v>
      </c>
      <c r="C13" s="44">
        <v>107408.34</v>
      </c>
      <c r="D13" s="44">
        <v>90146.4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4">
        <v>89176.78</v>
      </c>
      <c r="C14" s="44">
        <v>43124.89</v>
      </c>
      <c r="D14" s="44">
        <v>46051.89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f>SUM(B18:B25)</f>
        <v>99.999997919239476</v>
      </c>
      <c r="C17" s="40">
        <f t="shared" ref="C17:D17" si="0">SUM(C18:C25)</f>
        <v>99.999991985108323</v>
      </c>
      <c r="D17" s="40">
        <f t="shared" si="0"/>
        <v>100.00000432791747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f>(B7/$B$6)*100</f>
        <v>1.8336306705431789</v>
      </c>
      <c r="C18" s="41">
        <f>(C7/$C$6)*100</f>
        <v>2.6095204890686894</v>
      </c>
      <c r="D18" s="41">
        <f>(D7/$D$6)*100</f>
        <v>0.99569367882983151</v>
      </c>
      <c r="E18" s="8"/>
      <c r="I18" s="21"/>
    </row>
    <row r="19" spans="1:10" s="6" customFormat="1" x14ac:dyDescent="0.35">
      <c r="A19" s="15" t="s">
        <v>7</v>
      </c>
      <c r="B19" s="41">
        <f t="shared" ref="B19:B25" si="1">(B8/$B$6)*100</f>
        <v>0</v>
      </c>
      <c r="C19" s="41">
        <f t="shared" ref="C19:C25" si="2">(C8/$C$6)*100</f>
        <v>0</v>
      </c>
      <c r="D19" s="41">
        <f t="shared" ref="D19:D25" si="3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f t="shared" si="1"/>
        <v>2.6040010402970277</v>
      </c>
      <c r="C20" s="41">
        <f t="shared" si="2"/>
        <v>1.705528872645375</v>
      </c>
      <c r="D20" s="41">
        <f t="shared" si="3"/>
        <v>3.5743231753792042</v>
      </c>
      <c r="E20" s="9"/>
      <c r="H20" s="20"/>
      <c r="I20" s="2"/>
    </row>
    <row r="21" spans="1:10" s="6" customFormat="1" x14ac:dyDescent="0.5">
      <c r="A21" s="15" t="s">
        <v>9</v>
      </c>
      <c r="B21" s="41">
        <f t="shared" si="1"/>
        <v>8.0813221967978723</v>
      </c>
      <c r="C21" s="41">
        <f t="shared" si="2"/>
        <v>8.3148930713265248</v>
      </c>
      <c r="D21" s="41">
        <f t="shared" si="3"/>
        <v>7.8290728808752403</v>
      </c>
      <c r="E21" s="9"/>
      <c r="H21" s="20"/>
      <c r="I21" s="20"/>
    </row>
    <row r="22" spans="1:10" s="6" customFormat="1" x14ac:dyDescent="0.5">
      <c r="A22" s="15" t="s">
        <v>10</v>
      </c>
      <c r="B22" s="41">
        <f t="shared" si="1"/>
        <v>3.5051264008954259</v>
      </c>
      <c r="C22" s="41">
        <f t="shared" si="2"/>
        <v>3.1657339336487191</v>
      </c>
      <c r="D22" s="41">
        <f t="shared" si="3"/>
        <v>3.8716597619792537</v>
      </c>
      <c r="E22" s="9"/>
      <c r="I22" s="22"/>
    </row>
    <row r="23" spans="1:10" x14ac:dyDescent="0.35">
      <c r="A23" s="15" t="s">
        <v>11</v>
      </c>
      <c r="B23" s="41">
        <f t="shared" si="1"/>
        <v>24.313955051120018</v>
      </c>
      <c r="C23" s="41">
        <f t="shared" si="2"/>
        <v>23.878939068789812</v>
      </c>
      <c r="D23" s="41">
        <f t="shared" si="3"/>
        <v>24.783758849130571</v>
      </c>
      <c r="E23" s="7"/>
      <c r="I23" s="3"/>
    </row>
    <row r="24" spans="1:10" x14ac:dyDescent="0.35">
      <c r="A24" s="15" t="s">
        <v>12</v>
      </c>
      <c r="B24" s="41">
        <f t="shared" si="1"/>
        <v>41.10641028007224</v>
      </c>
      <c r="C24" s="41">
        <f t="shared" si="2"/>
        <v>43.043310470854848</v>
      </c>
      <c r="D24" s="41">
        <f t="shared" si="3"/>
        <v>39.014618017354167</v>
      </c>
      <c r="E24" s="7"/>
    </row>
    <row r="25" spans="1:10" x14ac:dyDescent="0.35">
      <c r="A25" s="18" t="s">
        <v>13</v>
      </c>
      <c r="B25" s="41">
        <f t="shared" si="1"/>
        <v>18.555552279513719</v>
      </c>
      <c r="C25" s="41">
        <f t="shared" si="2"/>
        <v>17.282066078774363</v>
      </c>
      <c r="D25" s="41">
        <f t="shared" si="3"/>
        <v>19.930877964369206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2019-11-29T07:49:49Z</dcterms:modified>
</cp:coreProperties>
</file>