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65" yWindow="-120" windowWidth="9765" windowHeight="11640" tabRatio="729"/>
  </bookViews>
  <sheets>
    <sheet name="ตร7" sheetId="9" r:id="rId1"/>
  </sheets>
  <calcPr calcId="124519"/>
</workbook>
</file>

<file path=xl/calcChain.xml><?xml version="1.0" encoding="utf-8"?>
<calcChain xmlns="http://schemas.openxmlformats.org/spreadsheetml/2006/main">
  <c r="D49" i="9"/>
  <c r="C49"/>
  <c r="B49"/>
  <c r="D47"/>
  <c r="C47"/>
  <c r="D45"/>
  <c r="B45"/>
  <c r="D41"/>
  <c r="B41"/>
  <c r="D38"/>
  <c r="C38"/>
  <c r="D18"/>
  <c r="C18"/>
  <c r="D23"/>
  <c r="D22"/>
  <c r="D21"/>
  <c r="D19"/>
  <c r="D17"/>
  <c r="D16"/>
  <c r="C23"/>
  <c r="C22"/>
  <c r="C21"/>
  <c r="C20"/>
  <c r="C19"/>
  <c r="C17"/>
  <c r="C16"/>
  <c r="B23"/>
  <c r="B22"/>
  <c r="B21"/>
  <c r="B20"/>
  <c r="B19"/>
  <c r="B17"/>
  <c r="B16"/>
</calcChain>
</file>

<file path=xl/sharedStrings.xml><?xml version="1.0" encoding="utf-8"?>
<sst xmlns="http://schemas.openxmlformats.org/spreadsheetml/2006/main" count="41" uniqueCount="20">
  <si>
    <t>รวม</t>
  </si>
  <si>
    <t>ชาย</t>
  </si>
  <si>
    <t>หญิง</t>
  </si>
  <si>
    <t>จำนวน</t>
  </si>
  <si>
    <t>ยอดรวม</t>
  </si>
  <si>
    <t>ร้อยละ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</si>
  <si>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</si>
  <si>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</si>
  <si>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</si>
  <si>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</si>
  <si>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</si>
  <si>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</si>
  <si>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ตารางที่ 7 จำนวนและร้อยละของผู้มีงานทำ จำแนกตามชั่วโมงทำงานต่อสัปดาห์ และเพศ</t>
  </si>
  <si>
    <t>ชั่วโมงทำงาน</t>
  </si>
  <si>
    <t>2.  1-9 ชั่วโมง</t>
  </si>
  <si>
    <r>
      <t xml:space="preserve">1.  0 ชั่วโมง </t>
    </r>
    <r>
      <rPr>
        <vertAlign val="superscript"/>
        <sz val="16"/>
        <rFont val="TH SarabunPSK"/>
        <family val="2"/>
      </rPr>
      <t>1/</t>
    </r>
  </si>
  <si>
    <r>
      <t>1/</t>
    </r>
    <r>
      <rPr>
        <sz val="16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</si>
  <si>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การสำรวจภาวะการทำงานของประชากร จังหวัดพิจิตร พ.ศ. 2561</t>
  </si>
  <si>
    <t>รวม 10-34 ชั่โมง</t>
  </si>
  <si>
    <t>รวม35-49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</si>
</sst>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_ ;\-0.0\ "/>
    <numFmt numFmtId="189" formatCode="0.0"/>
  </numFmts>
  <fonts count="14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vertAlign val="superscript"/>
      <sz val="16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9" fillId="0" borderId="0"/>
    <xf numFmtId="0" fontId="1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vertical="center"/>
    </xf>
    <xf numFmtId="187" fontId="4" fillId="0" borderId="0" xfId="0" applyNumberFormat="1" applyFont="1" applyFill="1" applyBorder="1" applyAlignment="1">
      <alignment horizontal="center" vertical="center"/>
    </xf>
    <xf numFmtId="187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/>
    </xf>
    <xf numFmtId="17" fontId="6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left"/>
    </xf>
    <xf numFmtId="188" fontId="4" fillId="0" borderId="0" xfId="1" applyNumberFormat="1" applyFont="1" applyFill="1" applyBorder="1" applyAlignment="1">
      <alignment horizontal="right" wrapText="1"/>
    </xf>
    <xf numFmtId="189" fontId="12" fillId="0" borderId="0" xfId="1" applyNumberFormat="1" applyFont="1" applyFill="1" applyBorder="1" applyAlignment="1">
      <alignment horizontal="right"/>
    </xf>
    <xf numFmtId="189" fontId="12" fillId="0" borderId="1" xfId="1" applyNumberFormat="1" applyFont="1" applyFill="1" applyBorder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13" fillId="0" borderId="0" xfId="0" applyFont="1" applyFill="1" applyBorder="1" applyAlignment="1">
      <alignment horizontal="left"/>
    </xf>
    <xf numFmtId="189" fontId="6" fillId="0" borderId="0" xfId="0" applyNumberFormat="1" applyFont="1" applyFill="1"/>
    <xf numFmtId="0" fontId="4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</cellXfs>
  <cellStyles count="8">
    <cellStyle name="Comma 2" xfId="5"/>
    <cellStyle name="Normal 2" xfId="4"/>
    <cellStyle name="Normal 3" xfId="3"/>
    <cellStyle name="เครื่องหมายจุลภาค" xfId="1" builtinId="3"/>
    <cellStyle name="เครื่องหมายจุลภาค 2" xfId="6"/>
    <cellStyle name="ปกติ" xfId="0" builtinId="0"/>
    <cellStyle name="ปกติ 2" xfId="2"/>
    <cellStyle name="เปอร์เซ็นต์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D49"/>
  <sheetViews>
    <sheetView tabSelected="1" workbookViewId="0">
      <selection activeCell="A27" sqref="A27"/>
    </sheetView>
  </sheetViews>
  <sheetFormatPr defaultRowHeight="30.75" customHeight="1"/>
  <cols>
    <col min="1" max="1" width="34.42578125" style="3" customWidth="1"/>
    <col min="2" max="4" width="17.7109375" style="3" customWidth="1"/>
    <col min="5" max="9" width="9.140625" style="3"/>
    <col min="10" max="12" width="9.140625" style="3" customWidth="1"/>
    <col min="13" max="16384" width="9.140625" style="3"/>
  </cols>
  <sheetData>
    <row r="1" spans="1:4" s="1" customFormat="1" ht="27.75" customHeight="1">
      <c r="A1" s="4" t="s">
        <v>12</v>
      </c>
      <c r="B1" s="3"/>
      <c r="C1" s="3"/>
      <c r="D1" s="3"/>
    </row>
    <row r="2" spans="1:4" s="1" customFormat="1" ht="12" customHeight="1">
      <c r="A2" s="4"/>
      <c r="B2" s="3"/>
      <c r="C2" s="3"/>
      <c r="D2" s="3"/>
    </row>
    <row r="3" spans="1:4" s="7" customFormat="1" ht="27" customHeight="1">
      <c r="A3" s="14" t="s">
        <v>13</v>
      </c>
      <c r="B3" s="15" t="s">
        <v>0</v>
      </c>
      <c r="C3" s="15" t="s">
        <v>1</v>
      </c>
      <c r="D3" s="15" t="s">
        <v>2</v>
      </c>
    </row>
    <row r="4" spans="1:4" s="7" customFormat="1" ht="26.1" customHeight="1">
      <c r="A4" s="9"/>
      <c r="B4" s="24" t="s">
        <v>3</v>
      </c>
      <c r="C4" s="24"/>
      <c r="D4" s="24"/>
    </row>
    <row r="5" spans="1:4" s="8" customFormat="1" ht="26.1" customHeight="1">
      <c r="A5" s="13" t="s">
        <v>4</v>
      </c>
      <c r="B5" s="20">
        <v>284045.91749999998</v>
      </c>
      <c r="C5" s="20">
        <v>152654.71249999999</v>
      </c>
      <c r="D5" s="20">
        <v>131391.20749999999</v>
      </c>
    </row>
    <row r="6" spans="1:4" s="5" customFormat="1" ht="26.1" customHeight="1">
      <c r="A6" s="11" t="s">
        <v>15</v>
      </c>
      <c r="B6" s="21">
        <v>4161.8575000000001</v>
      </c>
      <c r="C6" s="21">
        <v>2699.0250000000001</v>
      </c>
      <c r="D6" s="21">
        <v>1462.83</v>
      </c>
    </row>
    <row r="7" spans="1:4" s="5" customFormat="1" ht="26.1" customHeight="1">
      <c r="A7" s="11" t="s">
        <v>14</v>
      </c>
      <c r="B7" s="21">
        <v>1989.61</v>
      </c>
      <c r="C7" s="21">
        <v>833</v>
      </c>
      <c r="D7" s="21">
        <v>1157.2825</v>
      </c>
    </row>
    <row r="8" spans="1:4" s="5" customFormat="1" ht="26.1" customHeight="1">
      <c r="A8" s="12" t="s">
        <v>6</v>
      </c>
      <c r="B8" s="21">
        <v>33940.879999999997</v>
      </c>
      <c r="C8" s="21">
        <v>14977.927500000002</v>
      </c>
      <c r="D8" s="21">
        <v>18962.952499999999</v>
      </c>
    </row>
    <row r="9" spans="1:4" s="5" customFormat="1" ht="26.1" customHeight="1">
      <c r="A9" s="11" t="s">
        <v>7</v>
      </c>
      <c r="B9" s="21">
        <v>71282.37</v>
      </c>
      <c r="C9" s="21">
        <v>42779.42</v>
      </c>
      <c r="D9" s="21">
        <v>28502.947500000002</v>
      </c>
    </row>
    <row r="10" spans="1:4" s="5" customFormat="1" ht="26.1" customHeight="1">
      <c r="A10" s="11" t="s">
        <v>8</v>
      </c>
      <c r="B10" s="21">
        <v>17986.477500000001</v>
      </c>
      <c r="C10" s="21">
        <v>10571</v>
      </c>
      <c r="D10" s="21">
        <v>7414.9125000000004</v>
      </c>
    </row>
    <row r="11" spans="1:4" s="6" customFormat="1" ht="26.1" customHeight="1">
      <c r="A11" s="11" t="s">
        <v>9</v>
      </c>
      <c r="B11" s="21">
        <v>51545.829999999994</v>
      </c>
      <c r="C11" s="21">
        <v>29585.827500000003</v>
      </c>
      <c r="D11" s="21">
        <v>21959.837500000001</v>
      </c>
    </row>
    <row r="12" spans="1:4" s="6" customFormat="1" ht="26.1" customHeight="1">
      <c r="A12" s="11" t="s">
        <v>10</v>
      </c>
      <c r="B12" s="21">
        <v>68864.87999999999</v>
      </c>
      <c r="C12" s="21">
        <v>35712.5625</v>
      </c>
      <c r="D12" s="21">
        <v>33152.317499999997</v>
      </c>
    </row>
    <row r="13" spans="1:4" s="6" customFormat="1" ht="26.1" customHeight="1">
      <c r="A13" s="11" t="s">
        <v>11</v>
      </c>
      <c r="B13" s="21">
        <v>34274.014999999999</v>
      </c>
      <c r="C13" s="21">
        <v>15496.07</v>
      </c>
      <c r="D13" s="21">
        <v>18778.109999999997</v>
      </c>
    </row>
    <row r="14" spans="1:4" s="6" customFormat="1" ht="26.1" customHeight="1">
      <c r="A14" s="10"/>
      <c r="B14" s="24" t="s">
        <v>5</v>
      </c>
      <c r="C14" s="24"/>
      <c r="D14" s="24"/>
    </row>
    <row r="15" spans="1:4" s="8" customFormat="1" ht="26.1" customHeight="1">
      <c r="A15" s="13" t="s">
        <v>4</v>
      </c>
      <c r="B15" s="17">
        <v>100</v>
      </c>
      <c r="C15" s="17">
        <v>100</v>
      </c>
      <c r="D15" s="17">
        <v>100</v>
      </c>
    </row>
    <row r="16" spans="1:4" s="5" customFormat="1" ht="26.1" customHeight="1">
      <c r="A16" s="11" t="s">
        <v>15</v>
      </c>
      <c r="B16" s="18">
        <f>B6/$B$5*100</f>
        <v>1.4652058852421281</v>
      </c>
      <c r="C16" s="18">
        <f>C6/$C$5*100</f>
        <v>1.7680587489233259</v>
      </c>
      <c r="D16" s="18">
        <f>D6/$D$5*100</f>
        <v>1.1133393381745122</v>
      </c>
    </row>
    <row r="17" spans="1:4" s="5" customFormat="1" ht="26.1" customHeight="1">
      <c r="A17" s="11" t="s">
        <v>14</v>
      </c>
      <c r="B17" s="18">
        <f t="shared" ref="B17:B23" si="0">B7/$B$5*100</f>
        <v>0.7004536511249102</v>
      </c>
      <c r="C17" s="18">
        <f t="shared" ref="C17:C23" si="1">C7/$C$5*100</f>
        <v>0.54567591550768535</v>
      </c>
      <c r="D17" s="18">
        <f t="shared" ref="D17:D23" si="2">D7/$D$5*100</f>
        <v>0.88079143347548594</v>
      </c>
    </row>
    <row r="18" spans="1:4" s="5" customFormat="1" ht="26.1" customHeight="1">
      <c r="A18" s="12" t="s">
        <v>6</v>
      </c>
      <c r="B18" s="18">
        <v>12</v>
      </c>
      <c r="C18" s="18">
        <f t="shared" si="1"/>
        <v>9.8116378162908031</v>
      </c>
      <c r="D18" s="18">
        <f t="shared" si="2"/>
        <v>14.43243643224757</v>
      </c>
    </row>
    <row r="19" spans="1:4" s="5" customFormat="1" ht="26.1" customHeight="1">
      <c r="A19" s="11" t="s">
        <v>7</v>
      </c>
      <c r="B19" s="18">
        <f t="shared" si="0"/>
        <v>25.095368603563895</v>
      </c>
      <c r="C19" s="18">
        <f t="shared" si="1"/>
        <v>28.023648467452322</v>
      </c>
      <c r="D19" s="18">
        <f t="shared" si="2"/>
        <v>21.693192445925273</v>
      </c>
    </row>
    <row r="20" spans="1:4" s="5" customFormat="1" ht="26.1" customHeight="1">
      <c r="A20" s="11" t="s">
        <v>8</v>
      </c>
      <c r="B20" s="18">
        <f t="shared" si="0"/>
        <v>6.3322429198441137</v>
      </c>
      <c r="C20" s="18">
        <f t="shared" si="1"/>
        <v>6.9247780346119354</v>
      </c>
      <c r="D20" s="18">
        <v>5.7</v>
      </c>
    </row>
    <row r="21" spans="1:4" s="6" customFormat="1" ht="26.1" customHeight="1">
      <c r="A21" s="11" t="s">
        <v>9</v>
      </c>
      <c r="B21" s="18">
        <f t="shared" si="0"/>
        <v>18.147006108616225</v>
      </c>
      <c r="C21" s="18">
        <f t="shared" si="1"/>
        <v>19.380880560762254</v>
      </c>
      <c r="D21" s="18">
        <f t="shared" si="2"/>
        <v>16.713323454311052</v>
      </c>
    </row>
    <row r="22" spans="1:4" s="6" customFormat="1" ht="26.1" customHeight="1">
      <c r="A22" s="11" t="s">
        <v>10</v>
      </c>
      <c r="B22" s="18">
        <f t="shared" si="0"/>
        <v>24.244277335899394</v>
      </c>
      <c r="C22" s="18">
        <f t="shared" si="1"/>
        <v>23.394340020783833</v>
      </c>
      <c r="D22" s="18">
        <f t="shared" si="2"/>
        <v>25.231762559149935</v>
      </c>
    </row>
    <row r="23" spans="1:4" s="6" customFormat="1" ht="26.1" customHeight="1">
      <c r="A23" s="16" t="s">
        <v>11</v>
      </c>
      <c r="B23" s="19">
        <f t="shared" si="0"/>
        <v>12.066364234930433</v>
      </c>
      <c r="C23" s="19">
        <f t="shared" si="1"/>
        <v>10.151059044443191</v>
      </c>
      <c r="D23" s="19">
        <f t="shared" si="2"/>
        <v>14.291755405322688</v>
      </c>
    </row>
    <row r="24" spans="1:4" s="6" customFormat="1" ht="27" customHeight="1">
      <c r="A24" s="25" t="s">
        <v>16</v>
      </c>
      <c r="B24" s="3"/>
      <c r="C24" s="3"/>
      <c r="D24" s="3"/>
    </row>
    <row r="25" spans="1:4" s="2" customFormat="1" ht="27" customHeight="1">
      <c r="A25" s="26" t="s">
        <v>17</v>
      </c>
      <c r="B25" s="3"/>
      <c r="C25" s="3"/>
      <c r="D25" s="3"/>
    </row>
    <row r="31" spans="1:4" ht="30.75" customHeight="1">
      <c r="A31" s="13" t="s">
        <v>4</v>
      </c>
      <c r="B31" s="20">
        <v>284045.91749999998</v>
      </c>
      <c r="C31" s="20">
        <v>152654.71249999999</v>
      </c>
      <c r="D31" s="20">
        <v>131391.20749999999</v>
      </c>
    </row>
    <row r="32" spans="1:4" ht="30.75" customHeight="1">
      <c r="A32" s="11" t="s">
        <v>15</v>
      </c>
      <c r="B32" s="21">
        <v>4161.8575000000001</v>
      </c>
      <c r="C32" s="21">
        <v>2699.0250000000001</v>
      </c>
      <c r="D32" s="21">
        <v>1462.83</v>
      </c>
    </row>
    <row r="33" spans="1:4" ht="30.75" customHeight="1">
      <c r="A33" s="11" t="s">
        <v>14</v>
      </c>
      <c r="B33" s="21">
        <v>1989.61</v>
      </c>
      <c r="C33" s="21">
        <v>833</v>
      </c>
      <c r="D33" s="21">
        <v>1157.2825</v>
      </c>
    </row>
    <row r="34" spans="1:4" ht="30.75" customHeight="1">
      <c r="A34" s="11"/>
      <c r="B34" s="21"/>
      <c r="C34" s="21"/>
      <c r="D34" s="21"/>
    </row>
    <row r="35" spans="1:4" ht="30.75" customHeight="1">
      <c r="A35" s="12" t="s">
        <v>6</v>
      </c>
      <c r="B35" s="21">
        <v>33940.879999999997</v>
      </c>
      <c r="C35" s="21">
        <v>14977.927500000002</v>
      </c>
      <c r="D35" s="21">
        <v>18962.952499999999</v>
      </c>
    </row>
    <row r="36" spans="1:4" ht="30.75" customHeight="1">
      <c r="A36" s="11" t="s">
        <v>7</v>
      </c>
      <c r="B36" s="21">
        <v>71282.37</v>
      </c>
      <c r="C36" s="21">
        <v>42779.42</v>
      </c>
      <c r="D36" s="21">
        <v>28502.947500000002</v>
      </c>
    </row>
    <row r="37" spans="1:4" ht="30.75" customHeight="1">
      <c r="A37" s="11" t="s">
        <v>8</v>
      </c>
      <c r="B37" s="21">
        <v>17986.477500000001</v>
      </c>
      <c r="C37" s="21">
        <v>10571</v>
      </c>
      <c r="D37" s="21">
        <v>7414.9125000000004</v>
      </c>
    </row>
    <row r="38" spans="1:4" ht="30.75" customHeight="1">
      <c r="A38" s="22" t="s">
        <v>18</v>
      </c>
      <c r="B38" s="21">
        <v>123209</v>
      </c>
      <c r="C38" s="21">
        <f>SUM(C35:C37)</f>
        <v>68328.347500000003</v>
      </c>
      <c r="D38" s="21">
        <f>SUM(D35:D37)</f>
        <v>54880.8125</v>
      </c>
    </row>
    <row r="39" spans="1:4" ht="30.75" customHeight="1">
      <c r="A39" s="11" t="s">
        <v>9</v>
      </c>
      <c r="B39" s="21">
        <v>51545.829999999994</v>
      </c>
      <c r="C39" s="21">
        <v>29585.827500000003</v>
      </c>
      <c r="D39" s="21">
        <v>21959.837500000001</v>
      </c>
    </row>
    <row r="40" spans="1:4" ht="30.75" customHeight="1">
      <c r="A40" s="11" t="s">
        <v>10</v>
      </c>
      <c r="B40" s="21">
        <v>68864.87999999999</v>
      </c>
      <c r="C40" s="21">
        <v>35712.5625</v>
      </c>
      <c r="D40" s="21">
        <v>33152.317499999997</v>
      </c>
    </row>
    <row r="41" spans="1:4" ht="30.75" customHeight="1">
      <c r="A41" s="22" t="s">
        <v>19</v>
      </c>
      <c r="B41" s="21">
        <f>SUM(B39:B40)</f>
        <v>120410.70999999999</v>
      </c>
      <c r="C41" s="21">
        <v>65299</v>
      </c>
      <c r="D41" s="21">
        <f t="shared" ref="D41" si="3">SUM(D39:D40)</f>
        <v>55112.154999999999</v>
      </c>
    </row>
    <row r="42" spans="1:4" ht="30.75" customHeight="1">
      <c r="A42" s="11" t="s">
        <v>11</v>
      </c>
      <c r="B42" s="21">
        <v>34274.014999999999</v>
      </c>
      <c r="C42" s="21">
        <v>15496.07</v>
      </c>
      <c r="D42" s="21">
        <v>18778.109999999997</v>
      </c>
    </row>
    <row r="44" spans="1:4" ht="30.75" customHeight="1">
      <c r="A44" s="22" t="s">
        <v>18</v>
      </c>
      <c r="B44" s="21">
        <v>123209</v>
      </c>
      <c r="C44" s="21">
        <v>68328.347500000003</v>
      </c>
      <c r="D44" s="21">
        <v>54880.8125</v>
      </c>
    </row>
    <row r="45" spans="1:4" ht="30.75" customHeight="1">
      <c r="B45" s="23">
        <f>B44*100/B31</f>
        <v>43.376437543764382</v>
      </c>
      <c r="C45" s="23">
        <v>44.7</v>
      </c>
      <c r="D45" s="23">
        <f>D44*100/D31</f>
        <v>41.769014490562469</v>
      </c>
    </row>
    <row r="46" spans="1:4" ht="30.75" customHeight="1">
      <c r="A46" s="22" t="s">
        <v>19</v>
      </c>
      <c r="B46" s="21">
        <v>120410.70999999999</v>
      </c>
      <c r="C46" s="21">
        <v>65299</v>
      </c>
      <c r="D46" s="21">
        <v>55112.154999999999</v>
      </c>
    </row>
    <row r="47" spans="1:4" ht="30.75" customHeight="1">
      <c r="B47" s="23">
        <v>42.3</v>
      </c>
      <c r="C47" s="23">
        <f t="shared" ref="C47:D47" si="4">C46*100/C31</f>
        <v>42.775620176154078</v>
      </c>
      <c r="D47" s="23">
        <f t="shared" si="4"/>
        <v>41.945086013460987</v>
      </c>
    </row>
    <row r="48" spans="1:4" ht="30.75" customHeight="1">
      <c r="A48" s="22" t="s">
        <v>11</v>
      </c>
      <c r="B48" s="21">
        <v>34274.014999999999</v>
      </c>
      <c r="C48" s="21">
        <v>15496.07</v>
      </c>
      <c r="D48" s="21">
        <v>18778.109999999997</v>
      </c>
    </row>
    <row r="49" spans="2:4" ht="30.75" customHeight="1">
      <c r="B49" s="23">
        <f>B48*100/B31</f>
        <v>12.066364234930433</v>
      </c>
      <c r="C49" s="23">
        <f t="shared" ref="C49:D49" si="5">C48*100/C31</f>
        <v>10.151059044443191</v>
      </c>
      <c r="D49" s="23">
        <f t="shared" si="5"/>
        <v>14.291755405322688</v>
      </c>
    </row>
  </sheetData>
  <mergeCells count="2">
    <mergeCell ref="B4:D4"/>
    <mergeCell ref="B14:D14"/>
  </mergeCells>
  <phoneticPr fontId="2" type="noConversion"/>
  <printOptions horizontalCentered="1"/>
  <pageMargins left="0.9055118110236221" right="0.39370078740157483" top="0.9055118110236221" bottom="0.6692913385826772" header="0.51181102362204722" footer="0.51181102362204722"/>
  <pageSetup paperSize="9" orientation="portrait" r:id="rId1"/>
  <headerFooter alignWithMargins="0">
    <oddHeader>&amp;C&amp;"TH SarabunPSK,ธรรมดา"&amp;16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ตร7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nsophichit-1</cp:lastModifiedBy>
  <cp:lastPrinted>2019-03-11T10:46:57Z</cp:lastPrinted>
  <dcterms:created xsi:type="dcterms:W3CDTF">2002-10-04T04:22:30Z</dcterms:created>
  <dcterms:modified xsi:type="dcterms:W3CDTF">2019-03-11T10:47:28Z</dcterms:modified>
</cp:coreProperties>
</file>