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0" windowWidth="18855" windowHeight="6510"/>
  </bookViews>
  <sheets>
    <sheet name="ตารางที่6" sheetId="1" r:id="rId1"/>
  </sheets>
  <definedNames>
    <definedName name="_xlnm.Print_Area" localSheetId="0">ตารางที่6!$A$1:$H$32</definedName>
  </definedNames>
  <calcPr calcId="124519"/>
</workbook>
</file>

<file path=xl/calcChain.xml><?xml version="1.0" encoding="utf-8"?>
<calcChain xmlns="http://schemas.openxmlformats.org/spreadsheetml/2006/main">
  <c r="F25" i="1"/>
  <c r="D25"/>
  <c r="B25"/>
  <c r="F24"/>
  <c r="D24"/>
  <c r="B24"/>
  <c r="F23"/>
  <c r="D23"/>
  <c r="B23"/>
  <c r="F22"/>
  <c r="D22"/>
  <c r="B22"/>
  <c r="F21"/>
  <c r="D21"/>
  <c r="B21"/>
  <c r="F20"/>
  <c r="D20"/>
  <c r="B20"/>
  <c r="F19"/>
  <c r="F16" s="1"/>
  <c r="B19"/>
  <c r="F18"/>
  <c r="D18"/>
  <c r="D16" s="1"/>
  <c r="B18"/>
  <c r="B16"/>
</calcChain>
</file>

<file path=xl/sharedStrings.xml><?xml version="1.0" encoding="utf-8"?>
<sst xmlns="http://schemas.openxmlformats.org/spreadsheetml/2006/main" count="32" uniqueCount="22">
  <si>
    <t>ตารางที่  6   จำนวนและร้อยละของประชากรอายุ 15 ปีขึ้นไป ที่มีงานทำ  จำแนกตามชั่วโมงทำงานต่อสัปดาห์และเพศ</t>
  </si>
  <si>
    <t xml:space="preserve">               ไตรมาสที่ 2 :  เมษายน-มิถุนายน พ.ศ. 2561</t>
  </si>
  <si>
    <r>
      <t xml:space="preserve">ชั่วโมงทำงาน </t>
    </r>
    <r>
      <rPr>
        <b/>
        <vertAlign val="superscript"/>
        <sz val="16"/>
        <rFont val="TH SarabunPSK"/>
        <family val="2"/>
      </rPr>
      <t>1/</t>
    </r>
  </si>
  <si>
    <t>รวม</t>
  </si>
  <si>
    <t>ชาย</t>
  </si>
  <si>
    <t>หญิง</t>
  </si>
  <si>
    <t>จำนวน</t>
  </si>
  <si>
    <t>ยอดรวม</t>
  </si>
  <si>
    <r>
      <t xml:space="preserve">1.    0  ชั่วโมง </t>
    </r>
    <r>
      <rPr>
        <vertAlign val="superscript"/>
        <sz val="16"/>
        <rFont val="TH SarabunPSK"/>
        <family val="2"/>
      </rPr>
      <t>2/</t>
    </r>
  </si>
  <si>
    <t>2.  1-9  ชั่วโมง</t>
  </si>
  <si>
    <t>-</t>
  </si>
  <si>
    <t>3.  10-19  ชั่วโมง</t>
  </si>
  <si>
    <t>4.  20-29  ชั่วโมง</t>
  </si>
  <si>
    <t>5.  30-34  ชั่วโมง</t>
  </si>
  <si>
    <t>6.  35-39  ชั่วโมง</t>
  </si>
  <si>
    <t>7.  40-49  ชั่วโมง</t>
  </si>
  <si>
    <t>8.  50  ชั่วโมงขึ้นไป</t>
  </si>
  <si>
    <t>ร้อยละ</t>
  </si>
  <si>
    <t xml:space="preserve">หมายเหตุ :  1/  จำนวนชั่วโมงทำงานจริงทั้งหมดในระหว่าง 7 วันก่อนวันสัมภาษณ์ บุคคลที่มีอาชีพมากกว่า 1 อาชีพ </t>
  </si>
  <si>
    <t xml:space="preserve">                          จะรวมจำนวนชั่วโมงทำงานทุกอาชีพ</t>
  </si>
  <si>
    <t xml:space="preserve">              2/  ผู้ที่ปกติมีงานประจำ แต่ในสัปดาห์การสำรวจไม่ได้ทำงาน อาจเนื่องมาจากหยุดพักผ่อน ลาป่วย เป็นต้น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</si>
  <si>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 โดยอิสระจากกัน</t>
    </r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</si>
</sst>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0.000000"/>
    <numFmt numFmtId="189" formatCode="_-* #,##0.0_-;\-* #,##0.0_-;_-* &quot;-&quot;??_-;_-@_-"/>
    <numFmt numFmtId="190" formatCode="0.000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vertAlign val="superscript"/>
      <sz val="16"/>
      <name val="TH SarabunPSK"/>
      <family val="2"/>
    </font>
    <font>
      <b/>
      <sz val="14"/>
      <name val="TH SarabunPSK"/>
      <family val="2"/>
    </font>
    <font>
      <vertAlign val="superscript"/>
      <sz val="16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sz val="15"/>
      <name val="Cordia New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10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7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vertical="center"/>
    </xf>
    <xf numFmtId="17" fontId="3" fillId="0" borderId="0" xfId="0" quotePrefix="1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87" fontId="2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horizontal="center" vertical="center"/>
    </xf>
    <xf numFmtId="189" fontId="3" fillId="0" borderId="0" xfId="1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2" fontId="3" fillId="0" borderId="0" xfId="0" applyNumberFormat="1" applyFont="1" applyBorder="1" applyAlignment="1">
      <alignment horizontal="right" vertical="center"/>
    </xf>
    <xf numFmtId="2" fontId="3" fillId="0" borderId="0" xfId="0" applyNumberFormat="1" applyFont="1" applyBorder="1" applyAlignment="1">
      <alignment vertical="center"/>
    </xf>
    <xf numFmtId="187" fontId="3" fillId="0" borderId="0" xfId="1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/>
    <xf numFmtId="0" fontId="7" fillId="0" borderId="0" xfId="0" applyFont="1" applyBorder="1" applyAlignment="1">
      <alignment vertical="center"/>
    </xf>
    <xf numFmtId="0" fontId="2" fillId="0" borderId="0" xfId="0" applyFont="1" applyBorder="1"/>
    <xf numFmtId="0" fontId="3" fillId="0" borderId="0" xfId="0" applyFont="1" applyBorder="1" applyAlignment="1">
      <alignment vertical="center" wrapText="1"/>
    </xf>
  </cellXfs>
  <cellStyles count="4">
    <cellStyle name="Normal_09ตารางเปรียบเทียบ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4"/>
  <sheetViews>
    <sheetView tabSelected="1" zoomScalePageLayoutView="80" workbookViewId="0">
      <selection activeCell="A2" sqref="A2"/>
    </sheetView>
  </sheetViews>
  <sheetFormatPr defaultRowHeight="30.75" customHeight="1"/>
  <cols>
    <col min="1" max="1" width="30.28515625" style="2" customWidth="1"/>
    <col min="2" max="2" width="12.7109375" style="2" customWidth="1"/>
    <col min="3" max="3" width="5.7109375" style="2" customWidth="1"/>
    <col min="4" max="4" width="12.7109375" style="2" customWidth="1"/>
    <col min="5" max="5" width="6.140625" style="2" customWidth="1"/>
    <col min="6" max="6" width="12.7109375" style="2" customWidth="1"/>
    <col min="7" max="7" width="6.140625" style="2" customWidth="1"/>
    <col min="8" max="8" width="14.42578125" style="2" customWidth="1"/>
    <col min="9" max="10" width="11.7109375" style="2" bestFit="1" customWidth="1"/>
    <col min="11" max="11" width="11.85546875" style="2" bestFit="1" customWidth="1"/>
    <col min="12" max="12" width="11.7109375" style="2" bestFit="1" customWidth="1"/>
    <col min="13" max="13" width="11.85546875" style="2" bestFit="1" customWidth="1"/>
    <col min="14" max="14" width="11.7109375" style="2" bestFit="1" customWidth="1"/>
    <col min="15" max="16384" width="9.140625" style="2"/>
  </cols>
  <sheetData>
    <row r="1" spans="1:14" s="1" customFormat="1" ht="24" customHeight="1">
      <c r="A1" s="1" t="s">
        <v>0</v>
      </c>
      <c r="B1" s="2"/>
      <c r="C1" s="2"/>
      <c r="D1" s="2"/>
      <c r="E1" s="2"/>
      <c r="F1" s="2"/>
      <c r="G1" s="2"/>
    </row>
    <row r="2" spans="1:14" s="1" customFormat="1" ht="24" customHeight="1">
      <c r="A2" s="1" t="s">
        <v>1</v>
      </c>
      <c r="B2" s="2"/>
      <c r="C2" s="2"/>
      <c r="D2" s="2"/>
      <c r="E2" s="2"/>
      <c r="F2" s="2"/>
      <c r="G2" s="2"/>
    </row>
    <row r="3" spans="1:14" ht="8.1" customHeight="1"/>
    <row r="4" spans="1:14" s="1" customFormat="1" ht="30" customHeight="1">
      <c r="A4" s="3" t="s">
        <v>2</v>
      </c>
      <c r="B4" s="4" t="s">
        <v>3</v>
      </c>
      <c r="C4" s="4"/>
      <c r="D4" s="4" t="s">
        <v>4</v>
      </c>
      <c r="E4" s="4"/>
      <c r="F4" s="4" t="s">
        <v>5</v>
      </c>
      <c r="G4" s="4"/>
      <c r="H4"/>
      <c r="I4"/>
      <c r="J4"/>
      <c r="K4"/>
      <c r="L4"/>
      <c r="M4"/>
    </row>
    <row r="5" spans="1:14" s="1" customFormat="1" ht="27.95" customHeight="1">
      <c r="A5" s="5"/>
      <c r="B5" s="6" t="s">
        <v>6</v>
      </c>
      <c r="C5" s="6"/>
      <c r="D5" s="6"/>
      <c r="E5" s="6"/>
      <c r="F5" s="6"/>
      <c r="G5" s="6"/>
      <c r="H5"/>
      <c r="I5"/>
      <c r="J5"/>
      <c r="K5"/>
      <c r="L5"/>
      <c r="M5"/>
    </row>
    <row r="6" spans="1:14" s="1" customFormat="1" ht="22.5" customHeight="1">
      <c r="A6" s="5" t="s">
        <v>7</v>
      </c>
      <c r="B6" s="7">
        <v>219616.91</v>
      </c>
      <c r="C6" s="8"/>
      <c r="D6" s="7">
        <v>117698.64</v>
      </c>
      <c r="E6" s="8"/>
      <c r="F6" s="7">
        <v>101918.27</v>
      </c>
      <c r="G6" s="9"/>
      <c r="H6" s="10"/>
      <c r="I6"/>
      <c r="J6"/>
      <c r="K6"/>
      <c r="L6"/>
      <c r="M6"/>
    </row>
    <row r="7" spans="1:14" ht="29.1" customHeight="1">
      <c r="A7" s="11" t="s">
        <v>8</v>
      </c>
      <c r="B7" s="12">
        <v>763.03</v>
      </c>
      <c r="C7" s="13"/>
      <c r="D7" s="12">
        <v>356.9</v>
      </c>
      <c r="E7" s="14"/>
      <c r="F7" s="12">
        <v>406.14</v>
      </c>
      <c r="G7" s="15"/>
      <c r="H7" s="10"/>
      <c r="I7"/>
      <c r="J7"/>
      <c r="K7"/>
      <c r="L7"/>
      <c r="M7"/>
      <c r="N7" s="1"/>
    </row>
    <row r="8" spans="1:14" ht="29.1" customHeight="1">
      <c r="A8" s="16" t="s">
        <v>9</v>
      </c>
      <c r="B8" s="12">
        <v>121.35</v>
      </c>
      <c r="C8" s="13"/>
      <c r="D8" s="12" t="s">
        <v>10</v>
      </c>
      <c r="E8" s="14"/>
      <c r="F8" s="12">
        <v>121.35</v>
      </c>
      <c r="G8" s="15"/>
      <c r="H8" s="10"/>
      <c r="I8"/>
      <c r="J8"/>
      <c r="K8"/>
      <c r="L8"/>
      <c r="M8"/>
      <c r="N8" s="1"/>
    </row>
    <row r="9" spans="1:14" ht="29.1" customHeight="1">
      <c r="A9" s="16" t="s">
        <v>11</v>
      </c>
      <c r="B9" s="12">
        <v>1574.39</v>
      </c>
      <c r="C9" s="13"/>
      <c r="D9" s="12">
        <v>620.46</v>
      </c>
      <c r="E9" s="14"/>
      <c r="F9" s="12">
        <v>953.93</v>
      </c>
      <c r="G9" s="15"/>
      <c r="H9" s="10"/>
      <c r="I9"/>
      <c r="J9"/>
      <c r="K9"/>
      <c r="L9"/>
      <c r="M9"/>
      <c r="N9" s="1"/>
    </row>
    <row r="10" spans="1:14" ht="29.1" customHeight="1">
      <c r="A10" s="11" t="s">
        <v>12</v>
      </c>
      <c r="B10" s="12">
        <v>3368.09</v>
      </c>
      <c r="C10" s="13"/>
      <c r="D10" s="12">
        <v>1465.37</v>
      </c>
      <c r="E10" s="14"/>
      <c r="F10" s="12">
        <v>1902.72</v>
      </c>
      <c r="G10" s="15"/>
      <c r="H10" s="10"/>
      <c r="I10"/>
      <c r="J10"/>
      <c r="K10"/>
      <c r="L10"/>
      <c r="M10"/>
      <c r="N10" s="1"/>
    </row>
    <row r="11" spans="1:14" ht="29.1" customHeight="1">
      <c r="A11" s="11" t="s">
        <v>13</v>
      </c>
      <c r="B11" s="12">
        <v>22356.36</v>
      </c>
      <c r="C11" s="13"/>
      <c r="D11" s="12">
        <v>11709.53</v>
      </c>
      <c r="E11" s="14"/>
      <c r="F11" s="12">
        <v>10646.84</v>
      </c>
      <c r="G11" s="15"/>
      <c r="H11" s="10"/>
      <c r="I11"/>
      <c r="J11"/>
      <c r="K11"/>
      <c r="L11"/>
      <c r="M11"/>
      <c r="N11" s="1"/>
    </row>
    <row r="12" spans="1:14" ht="29.1" customHeight="1">
      <c r="A12" s="11" t="s">
        <v>14</v>
      </c>
      <c r="B12" s="12">
        <v>20858.099999999999</v>
      </c>
      <c r="C12" s="13"/>
      <c r="D12" s="12">
        <v>10413.879999999999</v>
      </c>
      <c r="E12" s="14"/>
      <c r="F12" s="12">
        <v>10444.219999999999</v>
      </c>
      <c r="G12" s="15"/>
      <c r="H12" s="10"/>
      <c r="I12"/>
      <c r="J12"/>
      <c r="K12"/>
      <c r="L12"/>
      <c r="M12"/>
      <c r="N12" s="1"/>
    </row>
    <row r="13" spans="1:14" ht="29.1" customHeight="1">
      <c r="A13" s="11" t="s">
        <v>15</v>
      </c>
      <c r="B13" s="12">
        <v>106176.96000000001</v>
      </c>
      <c r="C13" s="13"/>
      <c r="D13" s="12">
        <v>56637.66</v>
      </c>
      <c r="E13" s="14"/>
      <c r="F13" s="12">
        <v>49539.3</v>
      </c>
      <c r="G13" s="15"/>
      <c r="H13" s="10"/>
      <c r="I13"/>
      <c r="J13"/>
      <c r="K13"/>
      <c r="L13"/>
      <c r="M13"/>
      <c r="N13" s="1"/>
    </row>
    <row r="14" spans="1:14" ht="29.1" customHeight="1">
      <c r="A14" s="11" t="s">
        <v>16</v>
      </c>
      <c r="B14" s="12">
        <v>64398.62</v>
      </c>
      <c r="C14" s="13"/>
      <c r="D14" s="12">
        <v>36494.85</v>
      </c>
      <c r="E14" s="14"/>
      <c r="F14" s="12">
        <v>27903.78</v>
      </c>
      <c r="G14" s="15"/>
      <c r="H14" s="10"/>
      <c r="I14"/>
      <c r="J14"/>
      <c r="K14"/>
      <c r="L14"/>
      <c r="M14"/>
      <c r="N14" s="1"/>
    </row>
    <row r="15" spans="1:14" ht="27.75" customHeight="1">
      <c r="A15" s="5"/>
      <c r="B15" s="17" t="s">
        <v>17</v>
      </c>
      <c r="C15" s="17"/>
      <c r="D15" s="17"/>
      <c r="E15" s="17"/>
      <c r="F15" s="17"/>
      <c r="G15" s="17"/>
      <c r="I15" s="14"/>
      <c r="J15" s="14"/>
      <c r="K15" s="14"/>
      <c r="L15" s="1"/>
    </row>
    <row r="16" spans="1:14" s="1" customFormat="1" ht="21.75" customHeight="1">
      <c r="A16" s="5" t="s">
        <v>7</v>
      </c>
      <c r="B16" s="18">
        <f>SUM(B18:B25)</f>
        <v>99.999995446616566</v>
      </c>
      <c r="C16" s="18"/>
      <c r="D16" s="18">
        <f>SUM(D18:D25)</f>
        <v>100.00000849627489</v>
      </c>
      <c r="E16" s="18"/>
      <c r="F16" s="18">
        <f>SUM(F18:F25)</f>
        <v>100.00000981178351</v>
      </c>
      <c r="G16" s="18"/>
      <c r="I16" s="19"/>
      <c r="J16" s="19"/>
      <c r="K16" s="20"/>
      <c r="L16" s="19"/>
      <c r="M16" s="20"/>
      <c r="N16" s="19"/>
    </row>
    <row r="17" spans="1:14" s="1" customFormat="1" ht="8.1" customHeight="1">
      <c r="A17" s="5"/>
      <c r="B17" s="18"/>
      <c r="C17" s="18"/>
      <c r="D17" s="18"/>
      <c r="E17" s="18"/>
      <c r="F17" s="21"/>
      <c r="G17" s="18"/>
      <c r="I17" s="20"/>
      <c r="J17" s="20"/>
      <c r="K17" s="19"/>
      <c r="L17" s="19"/>
      <c r="M17" s="20"/>
    </row>
    <row r="18" spans="1:14" ht="29.1" customHeight="1">
      <c r="A18" s="11" t="s">
        <v>8</v>
      </c>
      <c r="B18" s="22">
        <f>B7/$B$6*100</f>
        <v>0.34743681622694716</v>
      </c>
      <c r="C18" s="23"/>
      <c r="D18" s="22">
        <f>D7/$D$6*100</f>
        <v>0.30323205093958605</v>
      </c>
      <c r="E18" s="23"/>
      <c r="F18" s="22">
        <f>F7/$F$6*100</f>
        <v>0.39849577509508355</v>
      </c>
      <c r="G18" s="24"/>
      <c r="H18" s="25"/>
      <c r="I18" s="20"/>
      <c r="J18" s="20"/>
      <c r="K18" s="19"/>
      <c r="L18" s="19"/>
      <c r="M18" s="19"/>
    </row>
    <row r="19" spans="1:14" ht="29.1" customHeight="1">
      <c r="A19" s="16" t="s">
        <v>9</v>
      </c>
      <c r="B19" s="22">
        <f t="shared" ref="B19:B25" si="0">B8/$B$6*100</f>
        <v>5.525530798152109E-2</v>
      </c>
      <c r="C19" s="23"/>
      <c r="D19" s="26" t="s">
        <v>10</v>
      </c>
      <c r="E19" s="23"/>
      <c r="F19" s="22">
        <f t="shared" ref="F19:F25" si="1">F8/$F$6*100</f>
        <v>0.11906599278029345</v>
      </c>
      <c r="G19" s="24"/>
      <c r="H19" s="25"/>
      <c r="I19" s="19"/>
      <c r="J19" s="19"/>
      <c r="K19" s="19"/>
      <c r="L19" s="19"/>
      <c r="M19" s="19"/>
      <c r="N19" s="27"/>
    </row>
    <row r="20" spans="1:14" ht="29.1" customHeight="1">
      <c r="A20" s="16" t="s">
        <v>11</v>
      </c>
      <c r="B20" s="22">
        <f t="shared" si="0"/>
        <v>0.71688013459437161</v>
      </c>
      <c r="C20" s="23"/>
      <c r="D20" s="22">
        <f t="shared" ref="D20:D25" si="2">D9/$D$6*100</f>
        <v>0.52715987202570902</v>
      </c>
      <c r="E20" s="23"/>
      <c r="F20" s="22">
        <f t="shared" si="1"/>
        <v>0.9359754634767643</v>
      </c>
      <c r="G20" s="24"/>
      <c r="H20" s="25"/>
      <c r="I20" s="19"/>
      <c r="J20" s="19"/>
      <c r="K20" s="19"/>
      <c r="L20" s="19"/>
      <c r="M20" s="19"/>
      <c r="N20" s="27"/>
    </row>
    <row r="21" spans="1:14" ht="29.1" customHeight="1">
      <c r="A21" s="11" t="s">
        <v>12</v>
      </c>
      <c r="B21" s="22">
        <f t="shared" si="0"/>
        <v>1.5336205212977454</v>
      </c>
      <c r="C21" s="23"/>
      <c r="D21" s="22">
        <f t="shared" si="2"/>
        <v>1.2450186340300957</v>
      </c>
      <c r="E21" s="23"/>
      <c r="F21" s="22">
        <f t="shared" si="1"/>
        <v>1.8669076702341982</v>
      </c>
      <c r="G21" s="24"/>
      <c r="H21" s="25"/>
      <c r="I21" s="19"/>
      <c r="J21" s="19"/>
      <c r="K21" s="19"/>
      <c r="L21" s="19"/>
      <c r="M21" s="19"/>
      <c r="N21" s="27"/>
    </row>
    <row r="22" spans="1:14" ht="29.1" customHeight="1">
      <c r="A22" s="11" t="s">
        <v>13</v>
      </c>
      <c r="B22" s="22">
        <f t="shared" si="0"/>
        <v>10.179707928683634</v>
      </c>
      <c r="C22" s="23"/>
      <c r="D22" s="22">
        <f t="shared" si="2"/>
        <v>9.948738575059151</v>
      </c>
      <c r="E22" s="23"/>
      <c r="F22" s="22">
        <f t="shared" si="1"/>
        <v>10.446448904597771</v>
      </c>
      <c r="G22" s="24"/>
      <c r="H22" s="25"/>
      <c r="I22" s="19"/>
      <c r="J22" s="19"/>
      <c r="K22" s="19"/>
      <c r="L22" s="19"/>
      <c r="M22" s="19"/>
      <c r="N22" s="27"/>
    </row>
    <row r="23" spans="1:14" ht="29.1" customHeight="1">
      <c r="A23" s="11" t="s">
        <v>14</v>
      </c>
      <c r="B23" s="22">
        <f t="shared" si="0"/>
        <v>9.4974927021785334</v>
      </c>
      <c r="C23" s="23"/>
      <c r="D23" s="22">
        <f t="shared" si="2"/>
        <v>8.8479187185170538</v>
      </c>
      <c r="E23" s="23"/>
      <c r="F23" s="22">
        <f t="shared" si="1"/>
        <v>10.247642547307759</v>
      </c>
      <c r="G23" s="24"/>
      <c r="H23" s="25"/>
      <c r="I23" s="19"/>
      <c r="J23" s="19"/>
      <c r="K23" s="19"/>
      <c r="L23" s="19"/>
      <c r="M23" s="19"/>
      <c r="N23" s="27"/>
    </row>
    <row r="24" spans="1:14" ht="29.1" customHeight="1">
      <c r="A24" s="11" t="s">
        <v>15</v>
      </c>
      <c r="B24" s="22">
        <f t="shared" si="0"/>
        <v>48.346441082337421</v>
      </c>
      <c r="C24" s="23"/>
      <c r="D24" s="22">
        <f t="shared" si="2"/>
        <v>48.120912866962612</v>
      </c>
      <c r="E24" s="23"/>
      <c r="F24" s="22">
        <f t="shared" si="1"/>
        <v>48.606888637336567</v>
      </c>
      <c r="G24" s="24"/>
      <c r="H24" s="25"/>
      <c r="I24" s="19"/>
      <c r="J24" s="19"/>
      <c r="K24" s="19"/>
      <c r="L24" s="19"/>
      <c r="M24" s="19"/>
      <c r="N24" s="27"/>
    </row>
    <row r="25" spans="1:14" ht="29.1" customHeight="1">
      <c r="A25" s="11" t="s">
        <v>16</v>
      </c>
      <c r="B25" s="22">
        <f t="shared" si="0"/>
        <v>29.323160953316389</v>
      </c>
      <c r="C25" s="23"/>
      <c r="D25" s="22">
        <f t="shared" si="2"/>
        <v>31.007027778740685</v>
      </c>
      <c r="E25" s="23"/>
      <c r="F25" s="22">
        <f t="shared" si="1"/>
        <v>27.378584820955066</v>
      </c>
      <c r="G25" s="24"/>
      <c r="I25" s="19"/>
      <c r="J25" s="19"/>
      <c r="K25" s="19"/>
      <c r="L25" s="19"/>
      <c r="M25" s="19"/>
      <c r="N25" s="27"/>
    </row>
    <row r="26" spans="1:14" ht="2.25" customHeight="1">
      <c r="A26" s="28"/>
      <c r="B26" s="22"/>
      <c r="C26" s="28"/>
      <c r="D26" s="28"/>
      <c r="E26" s="28"/>
      <c r="F26" s="28"/>
    </row>
    <row r="27" spans="1:14" ht="2.25" customHeight="1">
      <c r="B27" s="29"/>
    </row>
    <row r="28" spans="1:14" ht="21.95" customHeight="1">
      <c r="A28" s="2" t="s">
        <v>18</v>
      </c>
    </row>
    <row r="29" spans="1:14" ht="21.95" customHeight="1">
      <c r="A29" s="2" t="s">
        <v>19</v>
      </c>
    </row>
    <row r="30" spans="1:14" ht="21.95" customHeight="1">
      <c r="A30" s="2" t="s">
        <v>20</v>
      </c>
      <c r="K30" s="30"/>
    </row>
    <row r="31" spans="1:14" ht="21.95" customHeight="1">
      <c r="A31" s="31" t="s">
        <v>21</v>
      </c>
      <c r="I31" s="32"/>
      <c r="J31" s="30"/>
      <c r="K31" s="30"/>
    </row>
    <row r="32" spans="1:14" ht="21.95" customHeight="1">
      <c r="I32" s="32"/>
      <c r="J32" s="30"/>
      <c r="K32" s="30"/>
    </row>
    <row r="34" spans="1:1" ht="30.75" customHeight="1">
      <c r="A34" s="33"/>
    </row>
  </sheetData>
  <mergeCells count="5">
    <mergeCell ref="B4:C4"/>
    <mergeCell ref="D4:E4"/>
    <mergeCell ref="F4:G4"/>
    <mergeCell ref="B5:G5"/>
    <mergeCell ref="B15:G15"/>
  </mergeCells>
  <printOptions horizontalCentered="1"/>
  <pageMargins left="0.92" right="3.937007874015748E-2" top="0.98425196850393704" bottom="0.39370078740157483" header="0.39370078740157483" footer="0.39370078740157483"/>
  <pageSetup paperSize="9" scale="97" firstPageNumber="12" orientation="portrait" useFirstPageNumber="1" horizontalDpi="300" verticalDpi="300" r:id="rId1"/>
  <headerFooter alignWithMargins="0">
    <oddHeader>&amp;R&amp;"TH SarabunPSK,ธรรมดา"&amp;15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2018-07-17T09:09:03Z</dcterms:created>
  <dcterms:modified xsi:type="dcterms:W3CDTF">2018-07-17T09:10:11Z</dcterms:modified>
</cp:coreProperties>
</file>