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6" sheetId="13" r:id="rId1"/>
  </sheets>
  <definedNames>
    <definedName name="_xlnm.Print_Area" localSheetId="0">'T-2.6'!$A$1:$W$28</definedName>
  </definedNames>
  <calcPr calcId="162913"/>
</workbook>
</file>

<file path=xl/calcChain.xml><?xml version="1.0" encoding="utf-8"?>
<calcChain xmlns="http://schemas.openxmlformats.org/spreadsheetml/2006/main">
  <c r="N15" i="13" l="1"/>
  <c r="O15" i="13"/>
  <c r="P15" i="13"/>
  <c r="Q15" i="13"/>
  <c r="R15" i="13"/>
  <c r="S15" i="13"/>
  <c r="M15" i="13"/>
  <c r="N19" i="13"/>
  <c r="O19" i="13"/>
  <c r="P19" i="13"/>
  <c r="Q19" i="13"/>
  <c r="R19" i="13"/>
  <c r="S19" i="13"/>
  <c r="M19" i="13"/>
  <c r="K15" i="13" l="1"/>
  <c r="L15" i="13"/>
  <c r="K19" i="13"/>
  <c r="L19" i="13"/>
  <c r="H15" i="13" l="1"/>
  <c r="I15" i="13"/>
  <c r="J15" i="13"/>
  <c r="H19" i="13"/>
  <c r="I19" i="13"/>
  <c r="J19" i="13"/>
  <c r="E19" i="13"/>
  <c r="E21" i="13" l="1"/>
  <c r="G19" i="13"/>
  <c r="F19" i="13"/>
  <c r="E16" i="13"/>
  <c r="G15" i="13"/>
  <c r="F15" i="13"/>
  <c r="E15" i="13"/>
  <c r="E14" i="13"/>
  <c r="E13" i="13"/>
</calcChain>
</file>

<file path=xl/sharedStrings.xml><?xml version="1.0" encoding="utf-8"?>
<sst xmlns="http://schemas.openxmlformats.org/spreadsheetml/2006/main" count="122" uniqueCount="57">
  <si>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</si>
  <si>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</si>
  <si>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</si>
  <si>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</si>
  <si>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</si>
  <si>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</si>
  <si>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</si>
  <si>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</si>
  <si>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</si>
  <si>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</si>
  <si>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</si>
  <si>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</si>
  <si>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</si>
  <si>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</si>
  <si>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</si>
  <si>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</si>
  <si>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</si>
  <si>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</si>
  <si>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</si>
  <si>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</si>
  <si>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</si>
  <si>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</si>
  <si>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</si>
  <si>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</si>
  <si>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</si>
  <si>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</si>
  <si>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</si>
  <si>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</si>
  <si>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</si>
  <si>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</si>
  <si>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</si>
  <si>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</si>
  <si>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</si>
  <si>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</si>
  <si>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</si>
  <si>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</si>
  <si>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</si>
  <si>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</si>
  <si>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</si>
  <si>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</si>
  <si>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</si>
  <si>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</si>
  <si>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</si>
  <si>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</si>
  <si>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</si>
  <si>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</si>
  <si>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</si>
  <si>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</si>
  <si>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</si>
  <si>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 xml:space="preserve"> - </t>
  </si>
  <si>
    <t>-</t>
  </si>
  <si>
    <t>2561 (2018)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</si>
  <si>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</si>
  <si>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</si>
  <si>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>2562 (2019)</t>
  </si>
  <si>
    <t xml:space="preserve"> การสำรวจภาวะการทำงานของประชากร พ.ศ. 2561 - 2562 ระดับจังหวัด  สำนักงานสถิติแห่งชาติ</t>
  </si>
  <si>
    <t>The  Labour Force Survey: 2018 - 2019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</si>
</sst>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3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9.3000000000000007"/>
      <name val="TH SarabunPSK"/>
      <family val="2"/>
    </font>
    <font>
      <sz val="9.3000000000000007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193" fontId="11" fillId="0" borderId="0" xfId="1" applyNumberFormat="1" applyFont="1"/>
    <xf numFmtId="193" fontId="11" fillId="0" borderId="4" xfId="1" applyNumberFormat="1" applyFont="1" applyBorder="1"/>
    <xf numFmtId="193" fontId="11" fillId="0" borderId="4" xfId="1" applyNumberFormat="1" applyFont="1" applyFill="1" applyBorder="1"/>
    <xf numFmtId="193" fontId="11" fillId="0" borderId="0" xfId="1" applyNumberFormat="1" applyFont="1" applyFill="1"/>
    <xf numFmtId="193" fontId="11" fillId="0" borderId="7" xfId="1" applyNumberFormat="1" applyFont="1" applyFill="1" applyBorder="1"/>
    <xf numFmtId="193" fontId="11" fillId="0" borderId="7" xfId="1" applyNumberFormat="1" applyFont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7" fillId="0" borderId="1" xfId="0" applyFont="1" applyFill="1" applyBorder="1"/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0" xfId="0" applyFont="1" applyFill="1"/>
    <xf numFmtId="193" fontId="11" fillId="0" borderId="0" xfId="1" applyNumberFormat="1" applyFont="1" applyFill="1" applyBorder="1"/>
    <xf numFmtId="193" fontId="10" fillId="0" borderId="2" xfId="1" applyNumberFormat="1" applyFont="1" applyFill="1" applyBorder="1"/>
    <xf numFmtId="193" fontId="11" fillId="0" borderId="4" xfId="1" applyNumberFormat="1" applyFont="1" applyFill="1" applyBorder="1" applyAlignment="1">
      <alignment horizontal="right"/>
    </xf>
    <xf numFmtId="0" fontId="7" fillId="0" borderId="6" xfId="0" applyFont="1" applyFill="1" applyBorder="1"/>
    <xf numFmtId="0" fontId="7" fillId="0" borderId="0" xfId="0" applyFont="1" applyFill="1" applyBorder="1"/>
    <xf numFmtId="0" fontId="7" fillId="0" borderId="0" xfId="0" applyFont="1" applyAlignment="1">
      <alignment horizontal="right"/>
    </xf>
    <xf numFmtId="193" fontId="10" fillId="0" borderId="2" xfId="1" applyNumberFormat="1" applyFont="1" applyBorder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0</xdr:row>
      <xdr:rowOff>19050</xdr:rowOff>
    </xdr:from>
    <xdr:to>
      <xdr:col>23</xdr:col>
      <xdr:colOff>5</xdr:colOff>
      <xdr:row>17</xdr:row>
      <xdr:rowOff>73941</xdr:rowOff>
    </xdr:to>
    <xdr:grpSp>
      <xdr:nvGrpSpPr>
        <xdr:cNvPr id="11" name="Group 10"/>
        <xdr:cNvGrpSpPr/>
      </xdr:nvGrpSpPr>
      <xdr:grpSpPr>
        <a:xfrm>
          <a:off x="9361488" y="19050"/>
          <a:ext cx="361955" cy="4103016"/>
          <a:chOff x="9677398" y="9524"/>
          <a:chExt cx="355288" cy="4092075"/>
        </a:xfrm>
      </xdr:grpSpPr>
      <xdr:grpSp>
        <xdr:nvGrpSpPr>
          <xdr:cNvPr id="12" name="Group 11"/>
          <xdr:cNvGrpSpPr/>
        </xdr:nvGrpSpPr>
        <xdr:grpSpPr>
          <a:xfrm>
            <a:off x="9677398" y="9524"/>
            <a:ext cx="355276" cy="401953"/>
            <a:chOff x="9677398" y="9524"/>
            <a:chExt cx="355276" cy="401953"/>
          </a:xfrm>
        </xdr:grpSpPr>
        <xdr:sp macro="" textlink="">
          <xdr:nvSpPr>
            <xdr:cNvPr id="14" name="Flowchart: Delay 13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90801" y="105796"/>
              <a:ext cx="344266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26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Y33"/>
  <sheetViews>
    <sheetView showGridLines="0" tabSelected="1" zoomScale="120" zoomScaleNormal="120" workbookViewId="0">
      <selection activeCell="K8" sqref="K8"/>
    </sheetView>
  </sheetViews>
  <sheetFormatPr defaultColWidth="9.140625" defaultRowHeight="18.75" x14ac:dyDescent="0.3"/>
  <cols>
    <col min="1" max="1" width="1.7109375" style="5" customWidth="1"/>
    <col min="2" max="2" width="5.7109375" style="5" customWidth="1"/>
    <col min="3" max="3" width="4.5703125" style="5" customWidth="1"/>
    <col min="4" max="4" width="7" style="5" customWidth="1"/>
    <col min="5" max="10" width="6.7109375" style="5" customWidth="1"/>
    <col min="11" max="19" width="6.7109375" style="41" customWidth="1"/>
    <col min="20" max="20" width="1.85546875" style="5" customWidth="1"/>
    <col min="21" max="21" width="19.28515625" style="5" customWidth="1"/>
    <col min="22" max="22" width="0.85546875" style="4" customWidth="1"/>
    <col min="23" max="23" width="4.8554687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52</v>
      </c>
      <c r="K1" s="39"/>
      <c r="L1" s="39"/>
      <c r="M1" s="39"/>
      <c r="N1" s="39"/>
      <c r="O1" s="39"/>
      <c r="P1" s="39"/>
      <c r="Q1" s="39"/>
      <c r="R1" s="39"/>
      <c r="S1" s="39"/>
      <c r="V1" s="9"/>
      <c r="W1" s="9"/>
      <c r="X1" s="9"/>
      <c r="Y1" s="9"/>
    </row>
    <row r="2" spans="1:25" s="3" customFormat="1" x14ac:dyDescent="0.3">
      <c r="B2" s="1" t="s">
        <v>43</v>
      </c>
      <c r="C2" s="2">
        <v>2.6</v>
      </c>
      <c r="D2" s="1" t="s">
        <v>53</v>
      </c>
      <c r="K2" s="40"/>
      <c r="L2" s="40"/>
      <c r="M2" s="40"/>
      <c r="N2" s="40"/>
      <c r="O2" s="40"/>
      <c r="P2" s="40"/>
      <c r="Q2" s="40"/>
      <c r="R2" s="40"/>
      <c r="S2" s="40"/>
      <c r="V2" s="10"/>
      <c r="W2" s="10"/>
      <c r="X2" s="10"/>
    </row>
    <row r="3" spans="1:25" s="3" customFormat="1" ht="15" customHeight="1" x14ac:dyDescent="0.3">
      <c r="C3" s="2"/>
      <c r="K3" s="40"/>
      <c r="L3" s="40"/>
      <c r="M3" s="40"/>
      <c r="N3" s="40"/>
      <c r="O3" s="40"/>
      <c r="P3" s="40"/>
      <c r="Q3" s="40"/>
      <c r="R3" s="40"/>
      <c r="S3" s="40"/>
      <c r="U3" s="8"/>
      <c r="V3" s="10"/>
      <c r="W3" s="10"/>
      <c r="X3" s="10"/>
      <c r="Y3" s="10"/>
    </row>
    <row r="4" spans="1:25" s="12" customFormat="1" ht="18.75" customHeight="1" x14ac:dyDescent="0.3">
      <c r="A4" s="59" t="s">
        <v>26</v>
      </c>
      <c r="B4" s="59"/>
      <c r="C4" s="59"/>
      <c r="D4" s="60"/>
      <c r="E4" s="61" t="s">
        <v>51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78" t="s">
        <v>54</v>
      </c>
      <c r="R4" s="79"/>
      <c r="S4" s="80"/>
      <c r="T4" s="32"/>
      <c r="U4" s="31"/>
      <c r="V4" s="11"/>
      <c r="W4" s="11"/>
      <c r="X4" s="11"/>
      <c r="Y4" s="11"/>
    </row>
    <row r="5" spans="1:25" ht="3" customHeight="1" x14ac:dyDescent="0.3">
      <c r="A5" s="67"/>
      <c r="B5" s="67"/>
      <c r="C5" s="67"/>
      <c r="D5" s="68"/>
      <c r="E5" s="28"/>
      <c r="F5" s="15"/>
      <c r="G5" s="15"/>
      <c r="H5" s="15"/>
      <c r="I5" s="15"/>
      <c r="J5" s="15"/>
      <c r="K5" s="42"/>
      <c r="L5" s="42"/>
      <c r="M5" s="42"/>
      <c r="N5" s="42"/>
      <c r="O5" s="42"/>
      <c r="P5" s="54"/>
      <c r="Q5" s="42"/>
      <c r="R5" s="42"/>
      <c r="S5" s="54"/>
      <c r="T5" s="25"/>
      <c r="U5" s="13"/>
      <c r="W5" s="4"/>
      <c r="X5" s="4"/>
      <c r="Y5" s="4"/>
    </row>
    <row r="6" spans="1:25" s="6" customFormat="1" ht="18" customHeight="1" x14ac:dyDescent="0.25">
      <c r="A6" s="67"/>
      <c r="B6" s="67"/>
      <c r="C6" s="67"/>
      <c r="D6" s="68"/>
      <c r="E6" s="58" t="s">
        <v>38</v>
      </c>
      <c r="F6" s="59"/>
      <c r="G6" s="60"/>
      <c r="H6" s="58" t="s">
        <v>39</v>
      </c>
      <c r="I6" s="59"/>
      <c r="J6" s="60"/>
      <c r="K6" s="72" t="s">
        <v>40</v>
      </c>
      <c r="L6" s="73"/>
      <c r="M6" s="74"/>
      <c r="N6" s="72" t="s">
        <v>37</v>
      </c>
      <c r="O6" s="73"/>
      <c r="P6" s="74"/>
      <c r="Q6" s="72" t="s">
        <v>38</v>
      </c>
      <c r="R6" s="73"/>
      <c r="S6" s="74"/>
      <c r="T6" s="25"/>
      <c r="U6" s="13"/>
      <c r="V6" s="13"/>
      <c r="W6" s="13"/>
      <c r="X6" s="13"/>
      <c r="Y6" s="13"/>
    </row>
    <row r="7" spans="1:25" s="6" customFormat="1" ht="15" customHeight="1" x14ac:dyDescent="0.25">
      <c r="A7" s="67"/>
      <c r="B7" s="67"/>
      <c r="C7" s="67"/>
      <c r="D7" s="68"/>
      <c r="E7" s="64" t="s">
        <v>33</v>
      </c>
      <c r="F7" s="65"/>
      <c r="G7" s="66"/>
      <c r="H7" s="64" t="s">
        <v>34</v>
      </c>
      <c r="I7" s="65"/>
      <c r="J7" s="66"/>
      <c r="K7" s="75" t="s">
        <v>35</v>
      </c>
      <c r="L7" s="76"/>
      <c r="M7" s="77"/>
      <c r="N7" s="75" t="s">
        <v>36</v>
      </c>
      <c r="O7" s="76"/>
      <c r="P7" s="77"/>
      <c r="Q7" s="75" t="s">
        <v>33</v>
      </c>
      <c r="R7" s="76"/>
      <c r="S7" s="77"/>
      <c r="T7" s="81" t="s">
        <v>9</v>
      </c>
      <c r="U7" s="82"/>
      <c r="V7" s="13"/>
    </row>
    <row r="8" spans="1:25" s="6" customFormat="1" ht="18" customHeight="1" x14ac:dyDescent="0.25">
      <c r="A8" s="67"/>
      <c r="B8" s="67"/>
      <c r="C8" s="67"/>
      <c r="D8" s="68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43" t="s">
        <v>1</v>
      </c>
      <c r="L8" s="44" t="s">
        <v>2</v>
      </c>
      <c r="M8" s="45" t="s">
        <v>3</v>
      </c>
      <c r="N8" s="43" t="s">
        <v>1</v>
      </c>
      <c r="O8" s="44" t="s">
        <v>2</v>
      </c>
      <c r="P8" s="45" t="s">
        <v>3</v>
      </c>
      <c r="Q8" s="43" t="s">
        <v>1</v>
      </c>
      <c r="R8" s="44" t="s">
        <v>2</v>
      </c>
      <c r="S8" s="45" t="s">
        <v>3</v>
      </c>
      <c r="T8" s="81" t="s">
        <v>10</v>
      </c>
      <c r="U8" s="82"/>
      <c r="V8" s="13"/>
    </row>
    <row r="9" spans="1:25" s="6" customFormat="1" ht="16.5" customHeight="1" x14ac:dyDescent="0.25">
      <c r="A9" s="65"/>
      <c r="B9" s="65"/>
      <c r="C9" s="65"/>
      <c r="D9" s="66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46" t="s">
        <v>4</v>
      </c>
      <c r="L9" s="47" t="s">
        <v>5</v>
      </c>
      <c r="M9" s="48" t="s">
        <v>6</v>
      </c>
      <c r="N9" s="46" t="s">
        <v>4</v>
      </c>
      <c r="O9" s="47" t="s">
        <v>5</v>
      </c>
      <c r="P9" s="48" t="s">
        <v>6</v>
      </c>
      <c r="Q9" s="46" t="s">
        <v>4</v>
      </c>
      <c r="R9" s="47" t="s">
        <v>5</v>
      </c>
      <c r="S9" s="48" t="s">
        <v>6</v>
      </c>
      <c r="T9" s="28"/>
      <c r="U9" s="15"/>
      <c r="V9" s="13"/>
      <c r="W9" s="13"/>
      <c r="X9" s="13"/>
    </row>
    <row r="10" spans="1:25" s="24" customFormat="1" ht="21.75" customHeight="1" x14ac:dyDescent="0.25">
      <c r="A10" s="69" t="s">
        <v>41</v>
      </c>
      <c r="B10" s="69"/>
      <c r="C10" s="69"/>
      <c r="D10" s="70"/>
      <c r="E10" s="52">
        <v>336012</v>
      </c>
      <c r="F10" s="52">
        <v>170669</v>
      </c>
      <c r="G10" s="52">
        <v>165343</v>
      </c>
      <c r="H10" s="57">
        <v>325642.84000000003</v>
      </c>
      <c r="I10" s="57">
        <v>171985.85</v>
      </c>
      <c r="J10" s="57">
        <v>153657</v>
      </c>
      <c r="K10" s="52">
        <v>331793.81</v>
      </c>
      <c r="L10" s="52">
        <v>178250.43</v>
      </c>
      <c r="M10" s="52">
        <v>153543.39000000001</v>
      </c>
      <c r="N10" s="52">
        <v>336185.59999999998</v>
      </c>
      <c r="O10" s="52">
        <v>175118.39</v>
      </c>
      <c r="P10" s="52">
        <v>161067.21</v>
      </c>
      <c r="Q10" s="52">
        <v>345410.27</v>
      </c>
      <c r="R10" s="52">
        <v>177836.26</v>
      </c>
      <c r="S10" s="52">
        <v>167574.01</v>
      </c>
      <c r="T10" s="71" t="s">
        <v>4</v>
      </c>
      <c r="U10" s="69"/>
      <c r="V10" s="14"/>
    </row>
    <row r="11" spans="1:25" s="6" customFormat="1" ht="22.5" customHeight="1" x14ac:dyDescent="0.25">
      <c r="A11" s="6" t="s">
        <v>11</v>
      </c>
      <c r="D11" s="26"/>
      <c r="E11" s="35">
        <v>3959</v>
      </c>
      <c r="F11" s="35">
        <v>1061</v>
      </c>
      <c r="G11" s="35">
        <v>2899</v>
      </c>
      <c r="H11" s="33">
        <v>2074.19</v>
      </c>
      <c r="I11" s="34">
        <v>565.20000000000005</v>
      </c>
      <c r="J11" s="33">
        <v>1509</v>
      </c>
      <c r="K11" s="35">
        <v>4276.93</v>
      </c>
      <c r="L11" s="35">
        <v>883.42</v>
      </c>
      <c r="M11" s="36">
        <v>3393.51</v>
      </c>
      <c r="N11" s="35">
        <v>4276.76</v>
      </c>
      <c r="O11" s="35">
        <v>1356.28</v>
      </c>
      <c r="P11" s="35">
        <v>2920.48</v>
      </c>
      <c r="Q11" s="35">
        <v>5873.38</v>
      </c>
      <c r="R11" s="35">
        <v>3751.26</v>
      </c>
      <c r="S11" s="35">
        <v>2122.13</v>
      </c>
      <c r="T11" s="25" t="s">
        <v>42</v>
      </c>
      <c r="V11" s="13"/>
    </row>
    <row r="12" spans="1:25" s="6" customFormat="1" ht="22.5" customHeight="1" x14ac:dyDescent="0.25">
      <c r="A12" s="6" t="s">
        <v>12</v>
      </c>
      <c r="D12" s="26"/>
      <c r="E12" s="35">
        <v>99636</v>
      </c>
      <c r="F12" s="35">
        <v>43134</v>
      </c>
      <c r="G12" s="35">
        <v>56503</v>
      </c>
      <c r="H12" s="33">
        <v>94175.02</v>
      </c>
      <c r="I12" s="34">
        <v>44638.32</v>
      </c>
      <c r="J12" s="33">
        <v>49536.7</v>
      </c>
      <c r="K12" s="35">
        <v>95008.89</v>
      </c>
      <c r="L12" s="35">
        <v>46065.9</v>
      </c>
      <c r="M12" s="36">
        <v>48942.98</v>
      </c>
      <c r="N12" s="35">
        <v>103092.9</v>
      </c>
      <c r="O12" s="35">
        <v>47332.68</v>
      </c>
      <c r="P12" s="35">
        <v>55760.22</v>
      </c>
      <c r="Q12" s="35">
        <v>99776.7</v>
      </c>
      <c r="R12" s="35">
        <v>46569.64</v>
      </c>
      <c r="S12" s="35">
        <v>53207.06</v>
      </c>
      <c r="T12" s="25" t="s">
        <v>44</v>
      </c>
      <c r="V12" s="13"/>
    </row>
    <row r="13" spans="1:25" s="6" customFormat="1" ht="22.5" customHeight="1" x14ac:dyDescent="0.25">
      <c r="A13" s="6" t="s">
        <v>13</v>
      </c>
      <c r="D13" s="26"/>
      <c r="E13" s="35">
        <f t="shared" ref="E13:E14" si="0">SUM(F13:G13)</f>
        <v>80548</v>
      </c>
      <c r="F13" s="35">
        <v>45859</v>
      </c>
      <c r="G13" s="35">
        <v>34689</v>
      </c>
      <c r="H13" s="33">
        <v>72801.86</v>
      </c>
      <c r="I13" s="34">
        <v>40009.910000000003</v>
      </c>
      <c r="J13" s="33">
        <v>32791.949999999997</v>
      </c>
      <c r="K13" s="35">
        <v>77389.149999999994</v>
      </c>
      <c r="L13" s="35">
        <v>43905.66</v>
      </c>
      <c r="M13" s="36">
        <v>33483.49</v>
      </c>
      <c r="N13" s="35">
        <v>73790.44</v>
      </c>
      <c r="O13" s="35">
        <v>39523.760000000002</v>
      </c>
      <c r="P13" s="35">
        <v>34266.68</v>
      </c>
      <c r="Q13" s="35">
        <v>82989.009999999995</v>
      </c>
      <c r="R13" s="35">
        <v>46143.01</v>
      </c>
      <c r="S13" s="35">
        <v>36845.99</v>
      </c>
      <c r="T13" s="25" t="s">
        <v>21</v>
      </c>
      <c r="V13" s="13"/>
    </row>
    <row r="14" spans="1:25" s="6" customFormat="1" ht="22.5" customHeight="1" x14ac:dyDescent="0.25">
      <c r="A14" s="6" t="s">
        <v>14</v>
      </c>
      <c r="D14" s="26"/>
      <c r="E14" s="35">
        <f t="shared" si="0"/>
        <v>46874</v>
      </c>
      <c r="F14" s="35">
        <v>30602</v>
      </c>
      <c r="G14" s="35">
        <v>16272</v>
      </c>
      <c r="H14" s="33">
        <v>50381.35</v>
      </c>
      <c r="I14" s="34">
        <v>28186.78</v>
      </c>
      <c r="J14" s="33">
        <v>22194.57</v>
      </c>
      <c r="K14" s="35">
        <v>46266.12</v>
      </c>
      <c r="L14" s="35">
        <v>29485.79</v>
      </c>
      <c r="M14" s="36">
        <v>16780.32</v>
      </c>
      <c r="N14" s="35">
        <v>47895.199999999997</v>
      </c>
      <c r="O14" s="35">
        <v>31459.35</v>
      </c>
      <c r="P14" s="35">
        <v>16435.849999999999</v>
      </c>
      <c r="Q14" s="35">
        <v>55049.17</v>
      </c>
      <c r="R14" s="35">
        <v>34644.07</v>
      </c>
      <c r="S14" s="35">
        <v>20405.099999999999</v>
      </c>
      <c r="T14" s="25" t="s">
        <v>45</v>
      </c>
      <c r="V14" s="13"/>
    </row>
    <row r="15" spans="1:25" s="6" customFormat="1" ht="22.5" customHeight="1" x14ac:dyDescent="0.25">
      <c r="A15" s="6" t="s">
        <v>27</v>
      </c>
      <c r="D15" s="26"/>
      <c r="E15" s="35">
        <f>SUM(E16:E18)</f>
        <v>51963</v>
      </c>
      <c r="F15" s="35">
        <f>SUM(F16:F18)</f>
        <v>26755</v>
      </c>
      <c r="G15" s="35">
        <f>SUM(G16:G18)</f>
        <v>25209</v>
      </c>
      <c r="H15" s="35">
        <f t="shared" ref="H15:L15" si="1">SUM(H16:H18)</f>
        <v>46291.33</v>
      </c>
      <c r="I15" s="35">
        <f t="shared" si="1"/>
        <v>27152.91</v>
      </c>
      <c r="J15" s="35">
        <f t="shared" si="1"/>
        <v>19138.419999999998</v>
      </c>
      <c r="K15" s="35">
        <f t="shared" si="1"/>
        <v>46584.420000000006</v>
      </c>
      <c r="L15" s="35">
        <f t="shared" si="1"/>
        <v>25519.27</v>
      </c>
      <c r="M15" s="35">
        <f>SUM(M16:M18)</f>
        <v>21065.149999999998</v>
      </c>
      <c r="N15" s="35">
        <f t="shared" ref="N15:S15" si="2">SUM(N16:N18)</f>
        <v>50094.19</v>
      </c>
      <c r="O15" s="35">
        <f t="shared" si="2"/>
        <v>27724.79</v>
      </c>
      <c r="P15" s="35">
        <f t="shared" si="2"/>
        <v>22369.41</v>
      </c>
      <c r="Q15" s="35">
        <f t="shared" si="2"/>
        <v>48047.869999999995</v>
      </c>
      <c r="R15" s="35">
        <f t="shared" si="2"/>
        <v>21870.880000000001</v>
      </c>
      <c r="S15" s="35">
        <f t="shared" si="2"/>
        <v>26176.99</v>
      </c>
      <c r="T15" s="25" t="s">
        <v>46</v>
      </c>
      <c r="V15" s="13"/>
    </row>
    <row r="16" spans="1:25" s="6" customFormat="1" ht="21" customHeight="1" x14ac:dyDescent="0.25">
      <c r="B16" s="6" t="s">
        <v>15</v>
      </c>
      <c r="D16" s="26"/>
      <c r="E16" s="35">
        <f t="shared" ref="E16" si="3">SUM(F16:G16)</f>
        <v>38777</v>
      </c>
      <c r="F16" s="35">
        <v>19792</v>
      </c>
      <c r="G16" s="35">
        <v>18985</v>
      </c>
      <c r="H16" s="33">
        <v>40027.33</v>
      </c>
      <c r="I16" s="35">
        <v>24145.82</v>
      </c>
      <c r="J16" s="36">
        <v>15881.51</v>
      </c>
      <c r="K16" s="35">
        <v>37725.980000000003</v>
      </c>
      <c r="L16" s="35">
        <v>19861.060000000001</v>
      </c>
      <c r="M16" s="36">
        <v>17864.919999999998</v>
      </c>
      <c r="N16" s="35">
        <v>39476.42</v>
      </c>
      <c r="O16" s="35">
        <v>20460.68</v>
      </c>
      <c r="P16" s="35">
        <v>19015.75</v>
      </c>
      <c r="Q16" s="35">
        <v>36018.33</v>
      </c>
      <c r="R16" s="35">
        <v>15229.37</v>
      </c>
      <c r="S16" s="35">
        <v>20788.96</v>
      </c>
      <c r="T16" s="25"/>
      <c r="U16" s="13" t="s">
        <v>22</v>
      </c>
      <c r="V16" s="13"/>
    </row>
    <row r="17" spans="1:24" s="6" customFormat="1" ht="21" customHeight="1" x14ac:dyDescent="0.25">
      <c r="B17" s="6" t="s">
        <v>16</v>
      </c>
      <c r="D17" s="26"/>
      <c r="E17" s="35">
        <v>13186</v>
      </c>
      <c r="F17" s="35">
        <v>6963</v>
      </c>
      <c r="G17" s="35">
        <v>6224</v>
      </c>
      <c r="H17" s="33">
        <v>6264</v>
      </c>
      <c r="I17" s="35">
        <v>3007.09</v>
      </c>
      <c r="J17" s="36">
        <v>3256.91</v>
      </c>
      <c r="K17" s="35">
        <v>8858.44</v>
      </c>
      <c r="L17" s="35">
        <v>5658.21</v>
      </c>
      <c r="M17" s="36">
        <v>3200.23</v>
      </c>
      <c r="N17" s="35">
        <v>10617.77</v>
      </c>
      <c r="O17" s="35">
        <v>7264.11</v>
      </c>
      <c r="P17" s="35">
        <v>3353.66</v>
      </c>
      <c r="Q17" s="35">
        <v>11894.73</v>
      </c>
      <c r="R17" s="35">
        <v>6641.51</v>
      </c>
      <c r="S17" s="35">
        <v>5253.22</v>
      </c>
      <c r="T17" s="25"/>
      <c r="U17" s="13" t="s">
        <v>23</v>
      </c>
      <c r="V17" s="13"/>
    </row>
    <row r="18" spans="1:24" s="6" customFormat="1" ht="21" customHeight="1" x14ac:dyDescent="0.25">
      <c r="B18" s="6" t="s">
        <v>17</v>
      </c>
      <c r="D18" s="26"/>
      <c r="E18" s="53" t="s">
        <v>49</v>
      </c>
      <c r="F18" s="53" t="s">
        <v>49</v>
      </c>
      <c r="G18" s="53" t="s">
        <v>49</v>
      </c>
      <c r="H18" s="53" t="s">
        <v>49</v>
      </c>
      <c r="I18" s="53" t="s">
        <v>49</v>
      </c>
      <c r="J18" s="53" t="s">
        <v>49</v>
      </c>
      <c r="K18" s="53" t="s">
        <v>49</v>
      </c>
      <c r="L18" s="53" t="s">
        <v>49</v>
      </c>
      <c r="M18" s="53" t="s">
        <v>49</v>
      </c>
      <c r="N18" s="53"/>
      <c r="O18" s="53"/>
      <c r="P18" s="53"/>
      <c r="Q18" s="53">
        <v>134.81</v>
      </c>
      <c r="R18" s="53" t="s">
        <v>50</v>
      </c>
      <c r="S18" s="53">
        <v>134.81</v>
      </c>
      <c r="T18" s="25"/>
      <c r="U18" s="13" t="s">
        <v>47</v>
      </c>
      <c r="V18" s="13"/>
    </row>
    <row r="19" spans="1:24" s="6" customFormat="1" ht="22.5" customHeight="1" x14ac:dyDescent="0.25">
      <c r="A19" s="6" t="s">
        <v>28</v>
      </c>
      <c r="D19" s="26"/>
      <c r="E19" s="35">
        <f>SUM(E20:E22)</f>
        <v>53031</v>
      </c>
      <c r="F19" s="35">
        <f>SUM(F20:F22)</f>
        <v>23260</v>
      </c>
      <c r="G19" s="35">
        <f>SUM(G20:G22)</f>
        <v>29773</v>
      </c>
      <c r="H19" s="35">
        <f t="shared" ref="H19:L19" si="4">SUM(H20:H22)</f>
        <v>59029.18</v>
      </c>
      <c r="I19" s="35">
        <f t="shared" si="4"/>
        <v>30542.83</v>
      </c>
      <c r="J19" s="35">
        <f t="shared" si="4"/>
        <v>28486.36</v>
      </c>
      <c r="K19" s="35">
        <f t="shared" si="4"/>
        <v>62268.31</v>
      </c>
      <c r="L19" s="35">
        <f t="shared" si="4"/>
        <v>32390.39</v>
      </c>
      <c r="M19" s="35">
        <f>SUM(M20:M22)</f>
        <v>29877.919999999998</v>
      </c>
      <c r="N19" s="35">
        <f t="shared" ref="N19:S19" si="5">SUM(N20:N22)</f>
        <v>57036.12</v>
      </c>
      <c r="O19" s="35">
        <f t="shared" si="5"/>
        <v>27721.55</v>
      </c>
      <c r="P19" s="35">
        <f t="shared" si="5"/>
        <v>29314.569999999996</v>
      </c>
      <c r="Q19" s="35">
        <f t="shared" si="5"/>
        <v>53546.52</v>
      </c>
      <c r="R19" s="35">
        <f t="shared" si="5"/>
        <v>24857.4</v>
      </c>
      <c r="S19" s="35">
        <f t="shared" si="5"/>
        <v>28689.119999999999</v>
      </c>
      <c r="T19" s="25" t="s">
        <v>29</v>
      </c>
      <c r="V19" s="13"/>
    </row>
    <row r="20" spans="1:24" s="6" customFormat="1" ht="21" customHeight="1" x14ac:dyDescent="0.25">
      <c r="B20" s="6" t="s">
        <v>18</v>
      </c>
      <c r="D20" s="26"/>
      <c r="E20" s="35">
        <v>32923</v>
      </c>
      <c r="F20" s="35">
        <v>14471</v>
      </c>
      <c r="G20" s="35">
        <v>18453</v>
      </c>
      <c r="H20" s="36">
        <v>32144</v>
      </c>
      <c r="I20" s="35">
        <v>15650.14</v>
      </c>
      <c r="J20" s="37">
        <v>16493.86</v>
      </c>
      <c r="K20" s="35">
        <v>29815.78</v>
      </c>
      <c r="L20" s="35">
        <v>13839.37</v>
      </c>
      <c r="M20" s="51">
        <v>15976.41</v>
      </c>
      <c r="N20" s="35">
        <v>26520.18</v>
      </c>
      <c r="O20" s="35">
        <v>10961.55</v>
      </c>
      <c r="P20" s="35">
        <v>15558.63</v>
      </c>
      <c r="Q20" s="35">
        <v>27497.87</v>
      </c>
      <c r="R20" s="35">
        <v>11548.88</v>
      </c>
      <c r="S20" s="35">
        <v>15949</v>
      </c>
      <c r="T20" s="25"/>
      <c r="U20" s="6" t="s">
        <v>24</v>
      </c>
      <c r="V20" s="13"/>
    </row>
    <row r="21" spans="1:24" s="6" customFormat="1" ht="21" customHeight="1" x14ac:dyDescent="0.25">
      <c r="B21" s="6" t="s">
        <v>19</v>
      </c>
      <c r="D21" s="26"/>
      <c r="E21" s="35">
        <f t="shared" ref="E21" si="6">SUM(F21:G21)</f>
        <v>13920</v>
      </c>
      <c r="F21" s="35">
        <v>6591</v>
      </c>
      <c r="G21" s="35">
        <v>7329</v>
      </c>
      <c r="H21" s="36">
        <v>18028.96</v>
      </c>
      <c r="I21" s="34">
        <v>10288.65</v>
      </c>
      <c r="J21" s="38">
        <v>7740.32</v>
      </c>
      <c r="K21" s="35">
        <v>24757.279999999999</v>
      </c>
      <c r="L21" s="35">
        <v>14895.05</v>
      </c>
      <c r="M21" s="51">
        <v>9862.23</v>
      </c>
      <c r="N21" s="35">
        <v>23172.23</v>
      </c>
      <c r="O21" s="35">
        <v>13834.02</v>
      </c>
      <c r="P21" s="35">
        <v>9338.2099999999991</v>
      </c>
      <c r="Q21" s="35">
        <v>20683.59</v>
      </c>
      <c r="R21" s="35">
        <v>10845.35</v>
      </c>
      <c r="S21" s="35">
        <v>9838.23</v>
      </c>
      <c r="T21" s="25"/>
      <c r="U21" s="6" t="s">
        <v>48</v>
      </c>
      <c r="V21" s="13"/>
    </row>
    <row r="22" spans="1:24" s="6" customFormat="1" ht="21" customHeight="1" x14ac:dyDescent="0.25">
      <c r="B22" s="6" t="s">
        <v>17</v>
      </c>
      <c r="D22" s="26"/>
      <c r="E22" s="35">
        <v>6188</v>
      </c>
      <c r="F22" s="35">
        <v>2198</v>
      </c>
      <c r="G22" s="35">
        <v>3991</v>
      </c>
      <c r="H22" s="36">
        <v>8856.2199999999993</v>
      </c>
      <c r="I22" s="34">
        <v>4604.04</v>
      </c>
      <c r="J22" s="38">
        <v>4252.18</v>
      </c>
      <c r="K22" s="35">
        <v>7695.25</v>
      </c>
      <c r="L22" s="35">
        <v>3655.97</v>
      </c>
      <c r="M22" s="51">
        <v>4039.28</v>
      </c>
      <c r="N22" s="35">
        <v>7343.71</v>
      </c>
      <c r="O22" s="35">
        <v>2925.98</v>
      </c>
      <c r="P22" s="35">
        <v>4417.7299999999996</v>
      </c>
      <c r="Q22" s="35">
        <v>5365.06</v>
      </c>
      <c r="R22" s="35">
        <v>2463.17</v>
      </c>
      <c r="S22" s="35">
        <v>2901.89</v>
      </c>
      <c r="T22" s="25"/>
      <c r="U22" s="6" t="s">
        <v>47</v>
      </c>
      <c r="V22" s="13"/>
    </row>
    <row r="23" spans="1:24" s="6" customFormat="1" ht="22.5" customHeight="1" x14ac:dyDescent="0.25">
      <c r="A23" s="6" t="s">
        <v>20</v>
      </c>
      <c r="D23" s="26"/>
      <c r="E23" s="53" t="s">
        <v>49</v>
      </c>
      <c r="F23" s="53" t="s">
        <v>49</v>
      </c>
      <c r="G23" s="53" t="s">
        <v>49</v>
      </c>
      <c r="H23" s="53" t="s">
        <v>49</v>
      </c>
      <c r="I23" s="53" t="s">
        <v>49</v>
      </c>
      <c r="J23" s="53" t="s">
        <v>49</v>
      </c>
      <c r="K23" s="53" t="s">
        <v>49</v>
      </c>
      <c r="L23" s="53" t="s">
        <v>49</v>
      </c>
      <c r="M23" s="53" t="s">
        <v>49</v>
      </c>
      <c r="N23" s="53" t="s">
        <v>49</v>
      </c>
      <c r="O23" s="53" t="s">
        <v>49</v>
      </c>
      <c r="P23" s="53" t="s">
        <v>49</v>
      </c>
      <c r="Q23" s="53">
        <v>127.62</v>
      </c>
      <c r="R23" s="53" t="s">
        <v>50</v>
      </c>
      <c r="S23" s="53">
        <v>127.62</v>
      </c>
      <c r="T23" s="25" t="s">
        <v>25</v>
      </c>
      <c r="V23" s="13"/>
    </row>
    <row r="24" spans="1:24" s="6" customFormat="1" ht="22.5" customHeight="1" x14ac:dyDescent="0.25">
      <c r="A24" s="6" t="s">
        <v>7</v>
      </c>
      <c r="E24" s="53" t="s">
        <v>49</v>
      </c>
      <c r="F24" s="53" t="s">
        <v>49</v>
      </c>
      <c r="G24" s="53" t="s">
        <v>49</v>
      </c>
      <c r="H24" s="53" t="s">
        <v>49</v>
      </c>
      <c r="I24" s="53" t="s">
        <v>49</v>
      </c>
      <c r="J24" s="53" t="s">
        <v>49</v>
      </c>
      <c r="K24" s="53" t="s">
        <v>49</v>
      </c>
      <c r="L24" s="53" t="s">
        <v>49</v>
      </c>
      <c r="M24" s="53" t="s">
        <v>49</v>
      </c>
      <c r="N24" s="53" t="s">
        <v>49</v>
      </c>
      <c r="O24" s="53" t="s">
        <v>49</v>
      </c>
      <c r="P24" s="53" t="s">
        <v>49</v>
      </c>
      <c r="Q24" s="53" t="s">
        <v>49</v>
      </c>
      <c r="R24" s="53" t="s">
        <v>49</v>
      </c>
      <c r="S24" s="53" t="s">
        <v>49</v>
      </c>
      <c r="T24" s="25" t="s">
        <v>8</v>
      </c>
      <c r="V24" s="13"/>
    </row>
    <row r="25" spans="1:24" s="6" customFormat="1" ht="3" customHeight="1" x14ac:dyDescent="0.25">
      <c r="A25" s="15"/>
      <c r="B25" s="15"/>
      <c r="C25" s="15"/>
      <c r="D25" s="15"/>
      <c r="E25" s="28"/>
      <c r="F25" s="29"/>
      <c r="G25" s="30"/>
      <c r="H25" s="15"/>
      <c r="I25" s="29"/>
      <c r="J25" s="15"/>
      <c r="K25" s="49"/>
      <c r="L25" s="42"/>
      <c r="M25" s="49"/>
      <c r="N25" s="42"/>
      <c r="O25" s="49"/>
      <c r="P25" s="49"/>
      <c r="Q25" s="42"/>
      <c r="R25" s="49"/>
      <c r="S25" s="54"/>
      <c r="T25" s="28"/>
      <c r="U25" s="15"/>
      <c r="V25" s="13"/>
      <c r="W25" s="13"/>
      <c r="X25" s="13"/>
    </row>
    <row r="26" spans="1:24" s="6" customFormat="1" ht="3" customHeight="1" x14ac:dyDescent="0.25">
      <c r="K26" s="50"/>
      <c r="L26" s="50"/>
      <c r="M26" s="50"/>
      <c r="N26" s="50"/>
      <c r="O26" s="50"/>
      <c r="P26" s="50"/>
      <c r="Q26" s="50"/>
      <c r="R26" s="50"/>
      <c r="S26" s="55"/>
      <c r="T26" s="13"/>
      <c r="V26" s="13"/>
      <c r="W26" s="13"/>
      <c r="X26" s="13"/>
    </row>
    <row r="27" spans="1:24" s="6" customFormat="1" ht="15.75" x14ac:dyDescent="0.25">
      <c r="B27" s="7" t="s">
        <v>30</v>
      </c>
      <c r="C27" s="27" t="s">
        <v>55</v>
      </c>
      <c r="K27" s="50"/>
      <c r="L27" s="50"/>
      <c r="M27" s="56" t="s">
        <v>31</v>
      </c>
      <c r="N27" s="27" t="s">
        <v>56</v>
      </c>
      <c r="O27" s="50"/>
      <c r="P27" s="50"/>
      <c r="Q27" s="50"/>
      <c r="R27" s="50"/>
      <c r="S27" s="50"/>
    </row>
    <row r="28" spans="1:24" s="6" customFormat="1" ht="15.75" x14ac:dyDescent="0.25">
      <c r="B28" s="7"/>
      <c r="C28" s="27"/>
      <c r="K28" s="50"/>
      <c r="L28" s="50"/>
      <c r="M28" s="50"/>
      <c r="N28" s="50"/>
      <c r="O28" s="50"/>
      <c r="P28" s="50"/>
      <c r="Q28" s="50"/>
      <c r="R28" s="50"/>
      <c r="S28" s="50"/>
    </row>
    <row r="29" spans="1:24" s="6" customFormat="1" ht="15.75" x14ac:dyDescent="0.25">
      <c r="K29" s="50"/>
      <c r="L29" s="50"/>
      <c r="M29" s="50"/>
      <c r="N29" s="50"/>
      <c r="O29" s="50"/>
      <c r="P29" s="50"/>
      <c r="Q29" s="50"/>
      <c r="R29" s="50"/>
      <c r="S29" s="50"/>
      <c r="V29" s="13"/>
    </row>
    <row r="30" spans="1:24" s="6" customFormat="1" ht="15.75" x14ac:dyDescent="0.25">
      <c r="K30" s="50"/>
      <c r="L30" s="50"/>
      <c r="M30" s="50"/>
      <c r="N30" s="50"/>
      <c r="O30" s="50"/>
      <c r="P30" s="50"/>
      <c r="Q30" s="50"/>
      <c r="R30" s="50"/>
      <c r="S30" s="50"/>
      <c r="V30" s="13"/>
    </row>
    <row r="31" spans="1:24" s="6" customFormat="1" ht="15.75" x14ac:dyDescent="0.25">
      <c r="K31" s="50"/>
      <c r="L31" s="50"/>
      <c r="M31" s="50"/>
      <c r="N31" s="50"/>
      <c r="O31" s="50"/>
      <c r="P31" s="50"/>
      <c r="Q31" s="50"/>
      <c r="R31" s="50"/>
      <c r="S31" s="50"/>
      <c r="V31" s="13"/>
    </row>
    <row r="33" spans="3:3" x14ac:dyDescent="0.3">
      <c r="C33" s="5" t="s">
        <v>32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24" top="0.57999999999999996" bottom="0.21" header="0.51181102362204722" footer="0.16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2019-09-27T07:42:02Z</dcterms:modified>
</cp:coreProperties>
</file>