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รายงานสรง2562\Q3-62\UPWEBQ3-62\"/>
    </mc:Choice>
  </mc:AlternateContent>
  <bookViews>
    <workbookView xWindow="-105" yWindow="-60" windowWidth="7935" windowHeight="8055"/>
  </bookViews>
  <sheets>
    <sheet name="6" sheetId="6" r:id="rId1"/>
  </sheets>
  <definedNames>
    <definedName name="_xlnm.Print_Area" localSheetId="0">'6'!$A$1:$G$23</definedName>
  </definedNames>
  <calcPr calcId="152511"/>
</workbook>
</file>

<file path=xl/calcChain.xml><?xml version="1.0" encoding="utf-8"?>
<calcChain xmlns="http://schemas.openxmlformats.org/spreadsheetml/2006/main">
  <c r="D16" i="6" l="1"/>
  <c r="D17" i="6"/>
  <c r="D18" i="6"/>
  <c r="D19" i="6"/>
  <c r="D20" i="6"/>
  <c r="D21" i="6"/>
  <c r="D22" i="6"/>
  <c r="C17" i="6"/>
  <c r="C18" i="6"/>
  <c r="C19" i="6"/>
  <c r="C20" i="6"/>
  <c r="C21" i="6"/>
  <c r="C22" i="6"/>
  <c r="D15" i="6"/>
  <c r="B16" i="6"/>
  <c r="B17" i="6"/>
  <c r="B18" i="6"/>
  <c r="B19" i="6"/>
  <c r="B21" i="6"/>
  <c r="C15" i="6"/>
  <c r="B15" i="6"/>
  <c r="D14" i="6" l="1"/>
  <c r="B28" i="6" l="1"/>
  <c r="C28" i="6"/>
  <c r="D28" i="6"/>
  <c r="E28" i="6"/>
  <c r="F28" i="6"/>
  <c r="G28" i="6"/>
  <c r="B29" i="6"/>
  <c r="C29" i="6"/>
  <c r="D29" i="6"/>
  <c r="E29" i="6"/>
  <c r="F29" i="6"/>
  <c r="G29" i="6"/>
  <c r="B30" i="6"/>
  <c r="C30" i="6"/>
  <c r="D30" i="6"/>
  <c r="E30" i="6"/>
  <c r="F30" i="6"/>
  <c r="G30" i="6"/>
  <c r="B31" i="6"/>
  <c r="C31" i="6"/>
  <c r="D31" i="6"/>
  <c r="E31" i="6"/>
  <c r="F31" i="6"/>
  <c r="G31" i="6"/>
  <c r="B32" i="6"/>
  <c r="C32" i="6"/>
  <c r="D32" i="6"/>
  <c r="E32" i="6"/>
  <c r="F32" i="6"/>
  <c r="G32" i="6"/>
  <c r="B33" i="6"/>
  <c r="C33" i="6"/>
  <c r="D33" i="6"/>
  <c r="E33" i="6"/>
  <c r="F33" i="6"/>
  <c r="G33" i="6"/>
  <c r="B34" i="6"/>
  <c r="C34" i="6"/>
  <c r="D34" i="6"/>
  <c r="E34" i="6"/>
  <c r="F34" i="6"/>
  <c r="G34" i="6"/>
  <c r="B35" i="6"/>
  <c r="C35" i="6"/>
  <c r="D35" i="6"/>
  <c r="E35" i="6"/>
  <c r="F35" i="6"/>
  <c r="G35" i="6"/>
  <c r="G27" i="6"/>
  <c r="F27" i="6"/>
  <c r="E27" i="6"/>
  <c r="D27" i="6"/>
  <c r="C27" i="6"/>
  <c r="B27" i="6"/>
</calcChain>
</file>

<file path=xl/sharedStrings.xml><?xml version="1.0" encoding="utf-8"?>
<sst xmlns="http://schemas.openxmlformats.org/spreadsheetml/2006/main" count="45" uniqueCount="18">
  <si>
    <t>รวม</t>
  </si>
  <si>
    <t>ยอดรวม</t>
  </si>
  <si>
    <t>ชาย</t>
  </si>
  <si>
    <t>หญิง</t>
  </si>
  <si>
    <t>จำนวน (คน)</t>
  </si>
  <si>
    <t>ร้อยละ</t>
  </si>
  <si>
    <t>ชั่วโมงการทำงานต่อสัปดาห์</t>
  </si>
  <si>
    <t>2.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</si>
  <si>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</si>
  <si>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</si>
  <si>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</si>
  <si>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</si>
  <si>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</si>
  <si>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 ชั่วโมงขึ้นไป</t>
  </si>
  <si>
    <t xml:space="preserve">จำนวน </t>
  </si>
  <si>
    <r>
      <t xml:space="preserve">1.  0 ชั่วโมง </t>
    </r>
    <r>
      <rPr>
        <i/>
        <vertAlign val="superscript"/>
        <sz val="16"/>
        <rFont val="TH SarabunPSK"/>
        <family val="2"/>
      </rPr>
      <t>1/</t>
    </r>
  </si>
  <si>
    <r>
      <t xml:space="preserve">  </t>
    </r>
    <r>
      <rPr>
        <i/>
        <u/>
        <sz val="16"/>
        <rFont val="TH SarabunPSK"/>
        <family val="2"/>
      </rPr>
      <t>1/</t>
    </r>
    <r>
      <rPr>
        <i/>
        <sz val="16"/>
        <rFont val="TH SarabunPSK"/>
        <family val="2"/>
      </rPr>
      <t xml:space="preserve">  หมายถึง ผู้ไม่ได้ทำงานในสัปดาห์การสำรวจ แต่มีงานประจำ</t>
    </r>
  </si>
  <si>
    <t>ตารางที่ 6 จำนวนและร้อยละของผู้มีงานทำ จำแนกตามชั่วโมงการทำงานต่อสัปดาห์ และเพศ  ไตรมาส 3  ปี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</si>
</sst>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6"/>
      <color theme="1"/>
      <name val="TH SarabunPSK"/>
      <family val="2"/>
    </font>
    <font>
      <i/>
      <vertAlign val="superscript"/>
      <sz val="16"/>
      <name val="TH SarabunPSK"/>
      <family val="2"/>
    </font>
    <font>
      <sz val="16"/>
      <color theme="1"/>
      <name val="TH SarabunPSK"/>
      <family val="2"/>
    </font>
    <font>
      <i/>
      <u/>
      <sz val="16"/>
      <name val="TH SarabunPSK"/>
      <family val="2"/>
    </font>
    <font>
      <sz val="14"/>
      <name val="TH SarabunPSK"/>
      <family val="2"/>
    </font>
    <font>
      <b/>
      <sz val="16"/>
      <color rgb="FFFF0000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187" fontId="4" fillId="0" borderId="3" xfId="0" applyNumberFormat="1" applyFont="1" applyBorder="1"/>
    <xf numFmtId="187" fontId="4" fillId="0" borderId="4" xfId="0" applyNumberFormat="1" applyFont="1" applyBorder="1"/>
    <xf numFmtId="0" fontId="4" fillId="3" borderId="2" xfId="0" applyFont="1" applyFill="1" applyBorder="1" applyAlignment="1">
      <alignment horizontal="center" vertical="top" wrapText="1"/>
    </xf>
    <xf numFmtId="187" fontId="4" fillId="0" borderId="0" xfId="0" applyNumberFormat="1" applyFont="1"/>
    <xf numFmtId="0" fontId="2" fillId="3" borderId="17" xfId="0" applyFont="1" applyFill="1" applyBorder="1" applyAlignment="1">
      <alignment horizontal="center" wrapText="1"/>
    </xf>
    <xf numFmtId="187" fontId="2" fillId="0" borderId="13" xfId="0" applyNumberFormat="1" applyFont="1" applyBorder="1"/>
    <xf numFmtId="0" fontId="4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3" fontId="6" fillId="0" borderId="1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3" fontId="8" fillId="0" borderId="3" xfId="0" applyNumberFormat="1" applyFont="1" applyBorder="1" applyAlignment="1">
      <alignment horizontal="right"/>
    </xf>
    <xf numFmtId="187" fontId="2" fillId="0" borderId="0" xfId="0" applyNumberFormat="1" applyFont="1"/>
    <xf numFmtId="3" fontId="8" fillId="0" borderId="4" xfId="0" applyNumberFormat="1" applyFont="1" applyBorder="1" applyAlignment="1">
      <alignment horizontal="right"/>
    </xf>
    <xf numFmtId="188" fontId="6" fillId="0" borderId="13" xfId="0" applyNumberFormat="1" applyFont="1" applyBorder="1" applyAlignment="1">
      <alignment horizontal="right"/>
    </xf>
    <xf numFmtId="188" fontId="8" fillId="0" borderId="3" xfId="0" applyNumberFormat="1" applyFont="1" applyBorder="1" applyAlignment="1">
      <alignment horizontal="right"/>
    </xf>
    <xf numFmtId="188" fontId="8" fillId="0" borderId="4" xfId="0" applyNumberFormat="1" applyFont="1" applyBorder="1" applyAlignment="1">
      <alignment horizontal="right"/>
    </xf>
    <xf numFmtId="3" fontId="2" fillId="0" borderId="0" xfId="0" applyNumberFormat="1" applyFont="1"/>
    <xf numFmtId="187" fontId="8" fillId="0" borderId="3" xfId="0" applyNumberFormat="1" applyFont="1" applyBorder="1" applyAlignment="1">
      <alignment horizontal="right" wrapText="1"/>
    </xf>
    <xf numFmtId="187" fontId="8" fillId="0" borderId="4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center" vertical="center"/>
    </xf>
    <xf numFmtId="3" fontId="10" fillId="0" borderId="3" xfId="0" applyNumberFormat="1" applyFont="1" applyBorder="1"/>
    <xf numFmtId="3" fontId="10" fillId="0" borderId="4" xfId="0" applyNumberFormat="1" applyFont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 vertical="top" wrapText="1"/>
    </xf>
    <xf numFmtId="3" fontId="12" fillId="0" borderId="13" xfId="0" applyNumberFormat="1" applyFont="1" applyBorder="1"/>
    <xf numFmtId="0" fontId="11" fillId="0" borderId="3" xfId="0" applyFont="1" applyBorder="1" applyAlignment="1">
      <alignment horizontal="center" vertical="center" wrapText="1"/>
    </xf>
    <xf numFmtId="187" fontId="11" fillId="0" borderId="13" xfId="0" applyNumberFormat="1" applyFont="1" applyBorder="1" applyAlignment="1">
      <alignment horizontal="right" vertical="center" wrapText="1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topLeftCell="A11" zoomScale="90" zoomScaleNormal="90" workbookViewId="0">
      <selection activeCell="E24" sqref="E24"/>
    </sheetView>
  </sheetViews>
  <sheetFormatPr defaultRowHeight="24" x14ac:dyDescent="0.55000000000000004"/>
  <cols>
    <col min="1" max="1" width="29.85546875" style="2" customWidth="1"/>
    <col min="2" max="2" width="13.42578125" style="2" customWidth="1"/>
    <col min="3" max="3" width="11.85546875" style="2" customWidth="1"/>
    <col min="4" max="4" width="12.5703125" style="2" customWidth="1"/>
    <col min="5" max="6" width="9.140625" style="2"/>
    <col min="7" max="7" width="16.5703125" style="2" customWidth="1"/>
    <col min="8" max="241" width="9.140625" style="2"/>
    <col min="242" max="242" width="24.7109375" style="2" customWidth="1"/>
    <col min="243" max="251" width="13.28515625" style="2" customWidth="1"/>
    <col min="252" max="252" width="10.5703125" style="2" customWidth="1"/>
    <col min="253" max="497" width="9.140625" style="2"/>
    <col min="498" max="498" width="24.7109375" style="2" customWidth="1"/>
    <col min="499" max="507" width="13.28515625" style="2" customWidth="1"/>
    <col min="508" max="508" width="10.5703125" style="2" customWidth="1"/>
    <col min="509" max="753" width="9.140625" style="2"/>
    <col min="754" max="754" width="24.7109375" style="2" customWidth="1"/>
    <col min="755" max="763" width="13.28515625" style="2" customWidth="1"/>
    <col min="764" max="764" width="10.5703125" style="2" customWidth="1"/>
    <col min="765" max="1009" width="9.140625" style="2"/>
    <col min="1010" max="1010" width="24.7109375" style="2" customWidth="1"/>
    <col min="1011" max="1019" width="13.28515625" style="2" customWidth="1"/>
    <col min="1020" max="1020" width="10.5703125" style="2" customWidth="1"/>
    <col min="1021" max="1265" width="9.140625" style="2"/>
    <col min="1266" max="1266" width="24.7109375" style="2" customWidth="1"/>
    <col min="1267" max="1275" width="13.28515625" style="2" customWidth="1"/>
    <col min="1276" max="1276" width="10.5703125" style="2" customWidth="1"/>
    <col min="1277" max="1521" width="9.140625" style="2"/>
    <col min="1522" max="1522" width="24.7109375" style="2" customWidth="1"/>
    <col min="1523" max="1531" width="13.28515625" style="2" customWidth="1"/>
    <col min="1532" max="1532" width="10.5703125" style="2" customWidth="1"/>
    <col min="1533" max="1777" width="9.140625" style="2"/>
    <col min="1778" max="1778" width="24.7109375" style="2" customWidth="1"/>
    <col min="1779" max="1787" width="13.28515625" style="2" customWidth="1"/>
    <col min="1788" max="1788" width="10.5703125" style="2" customWidth="1"/>
    <col min="1789" max="2033" width="9.140625" style="2"/>
    <col min="2034" max="2034" width="24.7109375" style="2" customWidth="1"/>
    <col min="2035" max="2043" width="13.28515625" style="2" customWidth="1"/>
    <col min="2044" max="2044" width="10.5703125" style="2" customWidth="1"/>
    <col min="2045" max="2289" width="9.140625" style="2"/>
    <col min="2290" max="2290" width="24.7109375" style="2" customWidth="1"/>
    <col min="2291" max="2299" width="13.28515625" style="2" customWidth="1"/>
    <col min="2300" max="2300" width="10.5703125" style="2" customWidth="1"/>
    <col min="2301" max="2545" width="9.140625" style="2"/>
    <col min="2546" max="2546" width="24.7109375" style="2" customWidth="1"/>
    <col min="2547" max="2555" width="13.28515625" style="2" customWidth="1"/>
    <col min="2556" max="2556" width="10.5703125" style="2" customWidth="1"/>
    <col min="2557" max="2801" width="9.140625" style="2"/>
    <col min="2802" max="2802" width="24.7109375" style="2" customWidth="1"/>
    <col min="2803" max="2811" width="13.28515625" style="2" customWidth="1"/>
    <col min="2812" max="2812" width="10.5703125" style="2" customWidth="1"/>
    <col min="2813" max="3057" width="9.140625" style="2"/>
    <col min="3058" max="3058" width="24.7109375" style="2" customWidth="1"/>
    <col min="3059" max="3067" width="13.28515625" style="2" customWidth="1"/>
    <col min="3068" max="3068" width="10.5703125" style="2" customWidth="1"/>
    <col min="3069" max="3313" width="9.140625" style="2"/>
    <col min="3314" max="3314" width="24.7109375" style="2" customWidth="1"/>
    <col min="3315" max="3323" width="13.28515625" style="2" customWidth="1"/>
    <col min="3324" max="3324" width="10.5703125" style="2" customWidth="1"/>
    <col min="3325" max="3569" width="9.140625" style="2"/>
    <col min="3570" max="3570" width="24.7109375" style="2" customWidth="1"/>
    <col min="3571" max="3579" width="13.28515625" style="2" customWidth="1"/>
    <col min="3580" max="3580" width="10.5703125" style="2" customWidth="1"/>
    <col min="3581" max="3825" width="9.140625" style="2"/>
    <col min="3826" max="3826" width="24.7109375" style="2" customWidth="1"/>
    <col min="3827" max="3835" width="13.28515625" style="2" customWidth="1"/>
    <col min="3836" max="3836" width="10.5703125" style="2" customWidth="1"/>
    <col min="3837" max="4081" width="9.140625" style="2"/>
    <col min="4082" max="4082" width="24.7109375" style="2" customWidth="1"/>
    <col min="4083" max="4091" width="13.28515625" style="2" customWidth="1"/>
    <col min="4092" max="4092" width="10.5703125" style="2" customWidth="1"/>
    <col min="4093" max="4337" width="9.140625" style="2"/>
    <col min="4338" max="4338" width="24.7109375" style="2" customWidth="1"/>
    <col min="4339" max="4347" width="13.28515625" style="2" customWidth="1"/>
    <col min="4348" max="4348" width="10.5703125" style="2" customWidth="1"/>
    <col min="4349" max="4593" width="9.140625" style="2"/>
    <col min="4594" max="4594" width="24.7109375" style="2" customWidth="1"/>
    <col min="4595" max="4603" width="13.28515625" style="2" customWidth="1"/>
    <col min="4604" max="4604" width="10.5703125" style="2" customWidth="1"/>
    <col min="4605" max="4849" width="9.140625" style="2"/>
    <col min="4850" max="4850" width="24.7109375" style="2" customWidth="1"/>
    <col min="4851" max="4859" width="13.28515625" style="2" customWidth="1"/>
    <col min="4860" max="4860" width="10.5703125" style="2" customWidth="1"/>
    <col min="4861" max="5105" width="9.140625" style="2"/>
    <col min="5106" max="5106" width="24.7109375" style="2" customWidth="1"/>
    <col min="5107" max="5115" width="13.28515625" style="2" customWidth="1"/>
    <col min="5116" max="5116" width="10.5703125" style="2" customWidth="1"/>
    <col min="5117" max="5361" width="9.140625" style="2"/>
    <col min="5362" max="5362" width="24.7109375" style="2" customWidth="1"/>
    <col min="5363" max="5371" width="13.28515625" style="2" customWidth="1"/>
    <col min="5372" max="5372" width="10.5703125" style="2" customWidth="1"/>
    <col min="5373" max="5617" width="9.140625" style="2"/>
    <col min="5618" max="5618" width="24.7109375" style="2" customWidth="1"/>
    <col min="5619" max="5627" width="13.28515625" style="2" customWidth="1"/>
    <col min="5628" max="5628" width="10.5703125" style="2" customWidth="1"/>
    <col min="5629" max="5873" width="9.140625" style="2"/>
    <col min="5874" max="5874" width="24.7109375" style="2" customWidth="1"/>
    <col min="5875" max="5883" width="13.28515625" style="2" customWidth="1"/>
    <col min="5884" max="5884" width="10.5703125" style="2" customWidth="1"/>
    <col min="5885" max="6129" width="9.140625" style="2"/>
    <col min="6130" max="6130" width="24.7109375" style="2" customWidth="1"/>
    <col min="6131" max="6139" width="13.28515625" style="2" customWidth="1"/>
    <col min="6140" max="6140" width="10.5703125" style="2" customWidth="1"/>
    <col min="6141" max="6385" width="9.140625" style="2"/>
    <col min="6386" max="6386" width="24.7109375" style="2" customWidth="1"/>
    <col min="6387" max="6395" width="13.28515625" style="2" customWidth="1"/>
    <col min="6396" max="6396" width="10.5703125" style="2" customWidth="1"/>
    <col min="6397" max="6641" width="9.140625" style="2"/>
    <col min="6642" max="6642" width="24.7109375" style="2" customWidth="1"/>
    <col min="6643" max="6651" width="13.28515625" style="2" customWidth="1"/>
    <col min="6652" max="6652" width="10.5703125" style="2" customWidth="1"/>
    <col min="6653" max="6897" width="9.140625" style="2"/>
    <col min="6898" max="6898" width="24.7109375" style="2" customWidth="1"/>
    <col min="6899" max="6907" width="13.28515625" style="2" customWidth="1"/>
    <col min="6908" max="6908" width="10.5703125" style="2" customWidth="1"/>
    <col min="6909" max="7153" width="9.140625" style="2"/>
    <col min="7154" max="7154" width="24.7109375" style="2" customWidth="1"/>
    <col min="7155" max="7163" width="13.28515625" style="2" customWidth="1"/>
    <col min="7164" max="7164" width="10.5703125" style="2" customWidth="1"/>
    <col min="7165" max="7409" width="9.140625" style="2"/>
    <col min="7410" max="7410" width="24.7109375" style="2" customWidth="1"/>
    <col min="7411" max="7419" width="13.28515625" style="2" customWidth="1"/>
    <col min="7420" max="7420" width="10.5703125" style="2" customWidth="1"/>
    <col min="7421" max="7665" width="9.140625" style="2"/>
    <col min="7666" max="7666" width="24.7109375" style="2" customWidth="1"/>
    <col min="7667" max="7675" width="13.28515625" style="2" customWidth="1"/>
    <col min="7676" max="7676" width="10.5703125" style="2" customWidth="1"/>
    <col min="7677" max="7921" width="9.140625" style="2"/>
    <col min="7922" max="7922" width="24.7109375" style="2" customWidth="1"/>
    <col min="7923" max="7931" width="13.28515625" style="2" customWidth="1"/>
    <col min="7932" max="7932" width="10.5703125" style="2" customWidth="1"/>
    <col min="7933" max="8177" width="9.140625" style="2"/>
    <col min="8178" max="8178" width="24.7109375" style="2" customWidth="1"/>
    <col min="8179" max="8187" width="13.28515625" style="2" customWidth="1"/>
    <col min="8188" max="8188" width="10.5703125" style="2" customWidth="1"/>
    <col min="8189" max="8433" width="9.140625" style="2"/>
    <col min="8434" max="8434" width="24.7109375" style="2" customWidth="1"/>
    <col min="8435" max="8443" width="13.28515625" style="2" customWidth="1"/>
    <col min="8444" max="8444" width="10.5703125" style="2" customWidth="1"/>
    <col min="8445" max="8689" width="9.140625" style="2"/>
    <col min="8690" max="8690" width="24.7109375" style="2" customWidth="1"/>
    <col min="8691" max="8699" width="13.28515625" style="2" customWidth="1"/>
    <col min="8700" max="8700" width="10.5703125" style="2" customWidth="1"/>
    <col min="8701" max="8945" width="9.140625" style="2"/>
    <col min="8946" max="8946" width="24.7109375" style="2" customWidth="1"/>
    <col min="8947" max="8955" width="13.28515625" style="2" customWidth="1"/>
    <col min="8956" max="8956" width="10.5703125" style="2" customWidth="1"/>
    <col min="8957" max="9201" width="9.140625" style="2"/>
    <col min="9202" max="9202" width="24.7109375" style="2" customWidth="1"/>
    <col min="9203" max="9211" width="13.28515625" style="2" customWidth="1"/>
    <col min="9212" max="9212" width="10.5703125" style="2" customWidth="1"/>
    <col min="9213" max="9457" width="9.140625" style="2"/>
    <col min="9458" max="9458" width="24.7109375" style="2" customWidth="1"/>
    <col min="9459" max="9467" width="13.28515625" style="2" customWidth="1"/>
    <col min="9468" max="9468" width="10.5703125" style="2" customWidth="1"/>
    <col min="9469" max="9713" width="9.140625" style="2"/>
    <col min="9714" max="9714" width="24.7109375" style="2" customWidth="1"/>
    <col min="9715" max="9723" width="13.28515625" style="2" customWidth="1"/>
    <col min="9724" max="9724" width="10.5703125" style="2" customWidth="1"/>
    <col min="9725" max="9969" width="9.140625" style="2"/>
    <col min="9970" max="9970" width="24.7109375" style="2" customWidth="1"/>
    <col min="9971" max="9979" width="13.28515625" style="2" customWidth="1"/>
    <col min="9980" max="9980" width="10.5703125" style="2" customWidth="1"/>
    <col min="9981" max="10225" width="9.140625" style="2"/>
    <col min="10226" max="10226" width="24.7109375" style="2" customWidth="1"/>
    <col min="10227" max="10235" width="13.28515625" style="2" customWidth="1"/>
    <col min="10236" max="10236" width="10.5703125" style="2" customWidth="1"/>
    <col min="10237" max="10481" width="9.140625" style="2"/>
    <col min="10482" max="10482" width="24.7109375" style="2" customWidth="1"/>
    <col min="10483" max="10491" width="13.28515625" style="2" customWidth="1"/>
    <col min="10492" max="10492" width="10.5703125" style="2" customWidth="1"/>
    <col min="10493" max="10737" width="9.140625" style="2"/>
    <col min="10738" max="10738" width="24.7109375" style="2" customWidth="1"/>
    <col min="10739" max="10747" width="13.28515625" style="2" customWidth="1"/>
    <col min="10748" max="10748" width="10.5703125" style="2" customWidth="1"/>
    <col min="10749" max="10993" width="9.140625" style="2"/>
    <col min="10994" max="10994" width="24.7109375" style="2" customWidth="1"/>
    <col min="10995" max="11003" width="13.28515625" style="2" customWidth="1"/>
    <col min="11004" max="11004" width="10.5703125" style="2" customWidth="1"/>
    <col min="11005" max="11249" width="9.140625" style="2"/>
    <col min="11250" max="11250" width="24.7109375" style="2" customWidth="1"/>
    <col min="11251" max="11259" width="13.28515625" style="2" customWidth="1"/>
    <col min="11260" max="11260" width="10.5703125" style="2" customWidth="1"/>
    <col min="11261" max="11505" width="9.140625" style="2"/>
    <col min="11506" max="11506" width="24.7109375" style="2" customWidth="1"/>
    <col min="11507" max="11515" width="13.28515625" style="2" customWidth="1"/>
    <col min="11516" max="11516" width="10.5703125" style="2" customWidth="1"/>
    <col min="11517" max="11761" width="9.140625" style="2"/>
    <col min="11762" max="11762" width="24.7109375" style="2" customWidth="1"/>
    <col min="11763" max="11771" width="13.28515625" style="2" customWidth="1"/>
    <col min="11772" max="11772" width="10.5703125" style="2" customWidth="1"/>
    <col min="11773" max="12017" width="9.140625" style="2"/>
    <col min="12018" max="12018" width="24.7109375" style="2" customWidth="1"/>
    <col min="12019" max="12027" width="13.28515625" style="2" customWidth="1"/>
    <col min="12028" max="12028" width="10.5703125" style="2" customWidth="1"/>
    <col min="12029" max="12273" width="9.140625" style="2"/>
    <col min="12274" max="12274" width="24.7109375" style="2" customWidth="1"/>
    <col min="12275" max="12283" width="13.28515625" style="2" customWidth="1"/>
    <col min="12284" max="12284" width="10.5703125" style="2" customWidth="1"/>
    <col min="12285" max="12529" width="9.140625" style="2"/>
    <col min="12530" max="12530" width="24.7109375" style="2" customWidth="1"/>
    <col min="12531" max="12539" width="13.28515625" style="2" customWidth="1"/>
    <col min="12540" max="12540" width="10.5703125" style="2" customWidth="1"/>
    <col min="12541" max="12785" width="9.140625" style="2"/>
    <col min="12786" max="12786" width="24.7109375" style="2" customWidth="1"/>
    <col min="12787" max="12795" width="13.28515625" style="2" customWidth="1"/>
    <col min="12796" max="12796" width="10.5703125" style="2" customWidth="1"/>
    <col min="12797" max="13041" width="9.140625" style="2"/>
    <col min="13042" max="13042" width="24.7109375" style="2" customWidth="1"/>
    <col min="13043" max="13051" width="13.28515625" style="2" customWidth="1"/>
    <col min="13052" max="13052" width="10.5703125" style="2" customWidth="1"/>
    <col min="13053" max="13297" width="9.140625" style="2"/>
    <col min="13298" max="13298" width="24.7109375" style="2" customWidth="1"/>
    <col min="13299" max="13307" width="13.28515625" style="2" customWidth="1"/>
    <col min="13308" max="13308" width="10.5703125" style="2" customWidth="1"/>
    <col min="13309" max="13553" width="9.140625" style="2"/>
    <col min="13554" max="13554" width="24.7109375" style="2" customWidth="1"/>
    <col min="13555" max="13563" width="13.28515625" style="2" customWidth="1"/>
    <col min="13564" max="13564" width="10.5703125" style="2" customWidth="1"/>
    <col min="13565" max="13809" width="9.140625" style="2"/>
    <col min="13810" max="13810" width="24.7109375" style="2" customWidth="1"/>
    <col min="13811" max="13819" width="13.28515625" style="2" customWidth="1"/>
    <col min="13820" max="13820" width="10.5703125" style="2" customWidth="1"/>
    <col min="13821" max="14065" width="9.140625" style="2"/>
    <col min="14066" max="14066" width="24.7109375" style="2" customWidth="1"/>
    <col min="14067" max="14075" width="13.28515625" style="2" customWidth="1"/>
    <col min="14076" max="14076" width="10.5703125" style="2" customWidth="1"/>
    <col min="14077" max="14321" width="9.140625" style="2"/>
    <col min="14322" max="14322" width="24.7109375" style="2" customWidth="1"/>
    <col min="14323" max="14331" width="13.28515625" style="2" customWidth="1"/>
    <col min="14332" max="14332" width="10.5703125" style="2" customWidth="1"/>
    <col min="14333" max="14577" width="9.140625" style="2"/>
    <col min="14578" max="14578" width="24.7109375" style="2" customWidth="1"/>
    <col min="14579" max="14587" width="13.28515625" style="2" customWidth="1"/>
    <col min="14588" max="14588" width="10.5703125" style="2" customWidth="1"/>
    <col min="14589" max="14833" width="9.140625" style="2"/>
    <col min="14834" max="14834" width="24.7109375" style="2" customWidth="1"/>
    <col min="14835" max="14843" width="13.28515625" style="2" customWidth="1"/>
    <col min="14844" max="14844" width="10.5703125" style="2" customWidth="1"/>
    <col min="14845" max="15089" width="9.140625" style="2"/>
    <col min="15090" max="15090" width="24.7109375" style="2" customWidth="1"/>
    <col min="15091" max="15099" width="13.28515625" style="2" customWidth="1"/>
    <col min="15100" max="15100" width="10.5703125" style="2" customWidth="1"/>
    <col min="15101" max="15345" width="9.140625" style="2"/>
    <col min="15346" max="15346" width="24.7109375" style="2" customWidth="1"/>
    <col min="15347" max="15355" width="13.28515625" style="2" customWidth="1"/>
    <col min="15356" max="15356" width="10.5703125" style="2" customWidth="1"/>
    <col min="15357" max="15601" width="9.140625" style="2"/>
    <col min="15602" max="15602" width="24.7109375" style="2" customWidth="1"/>
    <col min="15603" max="15611" width="13.28515625" style="2" customWidth="1"/>
    <col min="15612" max="15612" width="10.5703125" style="2" customWidth="1"/>
    <col min="15613" max="15857" width="9.140625" style="2"/>
    <col min="15858" max="15858" width="24.7109375" style="2" customWidth="1"/>
    <col min="15859" max="15867" width="13.28515625" style="2" customWidth="1"/>
    <col min="15868" max="15868" width="10.5703125" style="2" customWidth="1"/>
    <col min="15869" max="16113" width="9.140625" style="2"/>
    <col min="16114" max="16114" width="24.7109375" style="2" customWidth="1"/>
    <col min="16115" max="16123" width="13.28515625" style="2" customWidth="1"/>
    <col min="16124" max="16124" width="10.5703125" style="2" customWidth="1"/>
    <col min="16125" max="16384" width="9.140625" style="2"/>
  </cols>
  <sheetData>
    <row r="1" spans="1:13" s="6" customFormat="1" ht="24.75" thickBot="1" x14ac:dyDescent="0.6">
      <c r="A1" s="5" t="s">
        <v>17</v>
      </c>
      <c r="B1" s="2"/>
      <c r="C1" s="2"/>
      <c r="D1" s="2"/>
    </row>
    <row r="2" spans="1:13" s="6" customFormat="1" ht="24.75" thickBot="1" x14ac:dyDescent="0.6">
      <c r="A2" s="3" t="s">
        <v>6</v>
      </c>
      <c r="B2" s="4" t="s">
        <v>0</v>
      </c>
      <c r="C2" s="4" t="s">
        <v>2</v>
      </c>
      <c r="D2" s="4" t="s">
        <v>3</v>
      </c>
    </row>
    <row r="3" spans="1:13" s="6" customFormat="1" ht="24.75" thickBot="1" x14ac:dyDescent="0.6">
      <c r="A3" s="10"/>
      <c r="B3" s="35" t="s">
        <v>4</v>
      </c>
      <c r="C3" s="36"/>
      <c r="D3" s="37"/>
    </row>
    <row r="4" spans="1:13" s="17" customFormat="1" x14ac:dyDescent="0.5">
      <c r="A4" s="41" t="s">
        <v>1</v>
      </c>
      <c r="B4" s="42">
        <v>827339.63</v>
      </c>
      <c r="C4" s="42">
        <v>462128</v>
      </c>
      <c r="D4" s="42">
        <v>365212.21</v>
      </c>
      <c r="I4" s="28"/>
      <c r="J4" s="28"/>
      <c r="K4" s="28"/>
      <c r="L4" s="28"/>
      <c r="M4" s="28"/>
    </row>
    <row r="5" spans="1:13" s="1" customFormat="1" ht="27" x14ac:dyDescent="0.55000000000000004">
      <c r="A5" s="18" t="s">
        <v>15</v>
      </c>
      <c r="B5" s="29">
        <v>29296.15</v>
      </c>
      <c r="C5" s="29">
        <v>20089.810000000001</v>
      </c>
      <c r="D5" s="29">
        <v>9206.34</v>
      </c>
      <c r="E5" s="20"/>
      <c r="I5" s="25"/>
      <c r="J5" s="25"/>
      <c r="K5" s="25"/>
      <c r="L5" s="25"/>
      <c r="M5" s="25"/>
    </row>
    <row r="6" spans="1:13" x14ac:dyDescent="0.55000000000000004">
      <c r="A6" s="18" t="s">
        <v>7</v>
      </c>
      <c r="B6" s="29">
        <v>10202.18</v>
      </c>
      <c r="C6" s="29">
        <v>5862.03</v>
      </c>
      <c r="D6" s="29">
        <v>4340.1499999999996</v>
      </c>
      <c r="E6" s="11"/>
      <c r="I6" s="7"/>
      <c r="J6" s="7"/>
      <c r="K6" s="7"/>
      <c r="L6" s="7"/>
      <c r="M6" s="7"/>
    </row>
    <row r="7" spans="1:13" x14ac:dyDescent="0.55000000000000004">
      <c r="A7" s="18" t="s">
        <v>8</v>
      </c>
      <c r="B7" s="29">
        <v>49989.72</v>
      </c>
      <c r="C7" s="29">
        <v>21980.22</v>
      </c>
      <c r="D7" s="29">
        <v>28009.5</v>
      </c>
      <c r="E7" s="11"/>
    </row>
    <row r="8" spans="1:13" x14ac:dyDescent="0.55000000000000004">
      <c r="A8" s="18" t="s">
        <v>9</v>
      </c>
      <c r="B8" s="29">
        <v>97890.36</v>
      </c>
      <c r="C8" s="29">
        <v>53102.04</v>
      </c>
      <c r="D8" s="29">
        <v>44788.32</v>
      </c>
      <c r="E8" s="11"/>
      <c r="G8" s="6"/>
      <c r="H8" s="17"/>
      <c r="I8" s="1"/>
    </row>
    <row r="9" spans="1:13" x14ac:dyDescent="0.55000000000000004">
      <c r="A9" s="18" t="s">
        <v>10</v>
      </c>
      <c r="B9" s="29">
        <v>79380.009999999995</v>
      </c>
      <c r="C9" s="29">
        <v>41964.66</v>
      </c>
      <c r="D9" s="29">
        <v>37415.35</v>
      </c>
      <c r="E9" s="11"/>
      <c r="G9" s="6"/>
      <c r="H9" s="17"/>
      <c r="I9" s="1"/>
    </row>
    <row r="10" spans="1:13" x14ac:dyDescent="0.55000000000000004">
      <c r="A10" s="18" t="s">
        <v>11</v>
      </c>
      <c r="B10" s="29">
        <v>106695.71</v>
      </c>
      <c r="C10" s="29">
        <v>55051.1</v>
      </c>
      <c r="D10" s="29">
        <v>51644.61</v>
      </c>
      <c r="E10" s="11"/>
      <c r="G10" s="6"/>
      <c r="H10" s="28"/>
      <c r="I10" s="25"/>
    </row>
    <row r="11" spans="1:13" x14ac:dyDescent="0.55000000000000004">
      <c r="A11" s="18" t="s">
        <v>12</v>
      </c>
      <c r="B11" s="29">
        <v>305515.92</v>
      </c>
      <c r="C11" s="29">
        <v>182431.88</v>
      </c>
      <c r="D11" s="29">
        <v>123084.04</v>
      </c>
      <c r="E11" s="11"/>
      <c r="G11" s="6"/>
      <c r="H11" s="28"/>
      <c r="I11" s="25"/>
    </row>
    <row r="12" spans="1:13" ht="24.75" thickBot="1" x14ac:dyDescent="0.6">
      <c r="A12" s="18" t="s">
        <v>13</v>
      </c>
      <c r="B12" s="30">
        <v>148369.57999999999</v>
      </c>
      <c r="C12" s="30">
        <v>81645.679999999993</v>
      </c>
      <c r="D12" s="30">
        <v>66723.89</v>
      </c>
      <c r="E12" s="11"/>
      <c r="G12" s="6"/>
      <c r="H12" s="28"/>
      <c r="I12" s="25"/>
    </row>
    <row r="13" spans="1:13" ht="24.75" thickBot="1" x14ac:dyDescent="0.6">
      <c r="A13" s="10"/>
      <c r="B13" s="38" t="s">
        <v>5</v>
      </c>
      <c r="C13" s="39"/>
      <c r="D13" s="40"/>
      <c r="G13" s="6"/>
      <c r="H13" s="28"/>
      <c r="I13" s="25"/>
    </row>
    <row r="14" spans="1:13" x14ac:dyDescent="0.55000000000000004">
      <c r="A14" s="43" t="s">
        <v>1</v>
      </c>
      <c r="B14" s="44">
        <v>100</v>
      </c>
      <c r="C14" s="44">
        <v>100</v>
      </c>
      <c r="D14" s="44">
        <f t="shared" ref="D14:D22" si="0">SUM(D15:D22)</f>
        <v>99.999997261865914</v>
      </c>
      <c r="G14" s="6"/>
      <c r="H14" s="28"/>
      <c r="I14" s="25"/>
    </row>
    <row r="15" spans="1:13" ht="27" x14ac:dyDescent="0.55000000000000004">
      <c r="A15" s="18" t="s">
        <v>15</v>
      </c>
      <c r="B15" s="26">
        <f>B5*100/B$4</f>
        <v>3.5410064908893584</v>
      </c>
      <c r="C15" s="26">
        <f t="shared" ref="C15:D15" si="1">C5*100/C$4</f>
        <v>4.3472392930097294</v>
      </c>
      <c r="D15" s="26">
        <f t="shared" si="1"/>
        <v>2.5208193340523857</v>
      </c>
      <c r="G15" s="6"/>
      <c r="H15" s="17"/>
      <c r="I15" s="1"/>
    </row>
    <row r="16" spans="1:13" x14ac:dyDescent="0.55000000000000004">
      <c r="A16" s="18" t="s">
        <v>7</v>
      </c>
      <c r="B16" s="26">
        <f t="shared" ref="B16:C22" si="2">B6*100/B$4</f>
        <v>1.2331308243991648</v>
      </c>
      <c r="C16" s="26">
        <v>1.2</v>
      </c>
      <c r="D16" s="26">
        <f t="shared" ref="C16:D16" si="3">D6*100/D$4</f>
        <v>1.1883912643555918</v>
      </c>
      <c r="G16" s="6"/>
      <c r="H16" s="17"/>
      <c r="I16" s="1"/>
    </row>
    <row r="17" spans="1:7" x14ac:dyDescent="0.55000000000000004">
      <c r="A17" s="18" t="s">
        <v>8</v>
      </c>
      <c r="B17" s="26">
        <f t="shared" si="2"/>
        <v>6.042224763245053</v>
      </c>
      <c r="C17" s="26">
        <f t="shared" ref="C17:D17" si="4">C7*100/C$4</f>
        <v>4.7563056122978917</v>
      </c>
      <c r="D17" s="26">
        <f t="shared" si="4"/>
        <v>7.6693766618591415</v>
      </c>
    </row>
    <row r="18" spans="1:7" x14ac:dyDescent="0.55000000000000004">
      <c r="A18" s="18" t="s">
        <v>9</v>
      </c>
      <c r="B18" s="26">
        <f t="shared" si="2"/>
        <v>11.831943793143331</v>
      </c>
      <c r="C18" s="26">
        <f t="shared" ref="C18:D18" si="5">C8*100/C$4</f>
        <v>11.490764463525258</v>
      </c>
      <c r="D18" s="26">
        <f t="shared" si="5"/>
        <v>12.263642554557526</v>
      </c>
    </row>
    <row r="19" spans="1:7" x14ac:dyDescent="0.55000000000000004">
      <c r="A19" s="18" t="s">
        <v>10</v>
      </c>
      <c r="B19" s="26">
        <f t="shared" si="2"/>
        <v>9.5946098943670801</v>
      </c>
      <c r="C19" s="26">
        <f t="shared" ref="C19:D19" si="6">C9*100/C$4</f>
        <v>9.080743863172108</v>
      </c>
      <c r="D19" s="26">
        <f t="shared" si="6"/>
        <v>10.244824509016278</v>
      </c>
    </row>
    <row r="20" spans="1:7" x14ac:dyDescent="0.55000000000000004">
      <c r="A20" s="18" t="s">
        <v>11</v>
      </c>
      <c r="B20" s="26">
        <v>13</v>
      </c>
      <c r="C20" s="26">
        <f t="shared" ref="C20:D20" si="7">C10*100/C$4</f>
        <v>11.912522071806945</v>
      </c>
      <c r="D20" s="26">
        <f t="shared" si="7"/>
        <v>14.140986688259956</v>
      </c>
    </row>
    <row r="21" spans="1:7" x14ac:dyDescent="0.55000000000000004">
      <c r="A21" s="18" t="s">
        <v>12</v>
      </c>
      <c r="B21" s="26">
        <f t="shared" si="2"/>
        <v>36.927509443733527</v>
      </c>
      <c r="C21" s="26">
        <f t="shared" ref="C21:D21" si="8">C11*100/C$4</f>
        <v>39.476482706090088</v>
      </c>
      <c r="D21" s="26">
        <f t="shared" si="8"/>
        <v>33.7020605088751</v>
      </c>
    </row>
    <row r="22" spans="1:7" ht="24.75" thickBot="1" x14ac:dyDescent="0.6">
      <c r="A22" s="14" t="s">
        <v>13</v>
      </c>
      <c r="B22" s="27">
        <v>18</v>
      </c>
      <c r="C22" s="27">
        <f t="shared" ref="C22:D22" si="9">C12*100/C$4</f>
        <v>17.667330263476785</v>
      </c>
      <c r="D22" s="27">
        <f t="shared" si="9"/>
        <v>18.269895740889933</v>
      </c>
    </row>
    <row r="23" spans="1:7" x14ac:dyDescent="0.55000000000000004">
      <c r="A23" s="5" t="s">
        <v>16</v>
      </c>
      <c r="B23" s="11"/>
      <c r="C23" s="11"/>
      <c r="D23" s="11"/>
    </row>
    <row r="25" spans="1:7" ht="24.75" hidden="1" thickBot="1" x14ac:dyDescent="0.6">
      <c r="A25" s="31" t="s">
        <v>6</v>
      </c>
      <c r="B25" s="33" t="s">
        <v>0</v>
      </c>
      <c r="C25" s="34"/>
      <c r="D25" s="33" t="s">
        <v>2</v>
      </c>
      <c r="E25" s="34"/>
      <c r="F25" s="33" t="s">
        <v>3</v>
      </c>
      <c r="G25" s="34"/>
    </row>
    <row r="26" spans="1:7" ht="22.5" hidden="1" customHeight="1" thickBot="1" x14ac:dyDescent="0.6">
      <c r="A26" s="32"/>
      <c r="B26" s="12" t="s">
        <v>14</v>
      </c>
      <c r="C26" s="12" t="s">
        <v>5</v>
      </c>
      <c r="D26" s="12" t="s">
        <v>14</v>
      </c>
      <c r="E26" s="12" t="s">
        <v>5</v>
      </c>
      <c r="F26" s="12" t="s">
        <v>14</v>
      </c>
      <c r="G26" s="12" t="s">
        <v>5</v>
      </c>
    </row>
    <row r="27" spans="1:7" hidden="1" x14ac:dyDescent="0.55000000000000004">
      <c r="A27" s="15" t="s">
        <v>1</v>
      </c>
      <c r="B27" s="16">
        <f>B4</f>
        <v>827339.63</v>
      </c>
      <c r="C27" s="22">
        <f>B14</f>
        <v>100</v>
      </c>
      <c r="D27" s="16">
        <f>C4</f>
        <v>462128</v>
      </c>
      <c r="E27" s="22">
        <f>C14</f>
        <v>100</v>
      </c>
      <c r="F27" s="16">
        <f>D4</f>
        <v>365212.21</v>
      </c>
      <c r="G27" s="13">
        <f>D14</f>
        <v>99.999997261865914</v>
      </c>
    </row>
    <row r="28" spans="1:7" ht="27" hidden="1" x14ac:dyDescent="0.55000000000000004">
      <c r="A28" s="18" t="s">
        <v>15</v>
      </c>
      <c r="B28" s="19">
        <f t="shared" ref="B28:B35" si="10">B5</f>
        <v>29296.15</v>
      </c>
      <c r="C28" s="23">
        <f t="shared" ref="C28:C35" si="11">B15</f>
        <v>3.5410064908893584</v>
      </c>
      <c r="D28" s="19">
        <f t="shared" ref="D28:D35" si="12">C5</f>
        <v>20089.810000000001</v>
      </c>
      <c r="E28" s="23">
        <f t="shared" ref="E28:E35" si="13">C15</f>
        <v>4.3472392930097294</v>
      </c>
      <c r="F28" s="19">
        <f t="shared" ref="F28:F35" si="14">D5</f>
        <v>9206.34</v>
      </c>
      <c r="G28" s="8">
        <f t="shared" ref="G28:G35" si="15">D15</f>
        <v>2.5208193340523857</v>
      </c>
    </row>
    <row r="29" spans="1:7" hidden="1" x14ac:dyDescent="0.55000000000000004">
      <c r="A29" s="18" t="s">
        <v>7</v>
      </c>
      <c r="B29" s="19">
        <f t="shared" si="10"/>
        <v>10202.18</v>
      </c>
      <c r="C29" s="23">
        <f t="shared" si="11"/>
        <v>1.2331308243991648</v>
      </c>
      <c r="D29" s="19">
        <f t="shared" si="12"/>
        <v>5862.03</v>
      </c>
      <c r="E29" s="23">
        <f t="shared" si="13"/>
        <v>1.2</v>
      </c>
      <c r="F29" s="19">
        <f t="shared" si="14"/>
        <v>4340.1499999999996</v>
      </c>
      <c r="G29" s="8">
        <f t="shared" si="15"/>
        <v>1.1883912643555918</v>
      </c>
    </row>
    <row r="30" spans="1:7" hidden="1" x14ac:dyDescent="0.55000000000000004">
      <c r="A30" s="18" t="s">
        <v>8</v>
      </c>
      <c r="B30" s="19">
        <f t="shared" si="10"/>
        <v>49989.72</v>
      </c>
      <c r="C30" s="23">
        <f t="shared" si="11"/>
        <v>6.042224763245053</v>
      </c>
      <c r="D30" s="19">
        <f t="shared" si="12"/>
        <v>21980.22</v>
      </c>
      <c r="E30" s="23">
        <f t="shared" si="13"/>
        <v>4.7563056122978917</v>
      </c>
      <c r="F30" s="19">
        <f t="shared" si="14"/>
        <v>28009.5</v>
      </c>
      <c r="G30" s="8">
        <f t="shared" si="15"/>
        <v>7.6693766618591415</v>
      </c>
    </row>
    <row r="31" spans="1:7" hidden="1" x14ac:dyDescent="0.55000000000000004">
      <c r="A31" s="18" t="s">
        <v>9</v>
      </c>
      <c r="B31" s="19">
        <f t="shared" si="10"/>
        <v>97890.36</v>
      </c>
      <c r="C31" s="23">
        <f t="shared" si="11"/>
        <v>11.831943793143331</v>
      </c>
      <c r="D31" s="19">
        <f t="shared" si="12"/>
        <v>53102.04</v>
      </c>
      <c r="E31" s="23">
        <f t="shared" si="13"/>
        <v>11.490764463525258</v>
      </c>
      <c r="F31" s="19">
        <f t="shared" si="14"/>
        <v>44788.32</v>
      </c>
      <c r="G31" s="8">
        <f t="shared" si="15"/>
        <v>12.263642554557526</v>
      </c>
    </row>
    <row r="32" spans="1:7" hidden="1" x14ac:dyDescent="0.55000000000000004">
      <c r="A32" s="18" t="s">
        <v>10</v>
      </c>
      <c r="B32" s="19">
        <f t="shared" si="10"/>
        <v>79380.009999999995</v>
      </c>
      <c r="C32" s="23">
        <f t="shared" si="11"/>
        <v>9.5946098943670801</v>
      </c>
      <c r="D32" s="19">
        <f t="shared" si="12"/>
        <v>41964.66</v>
      </c>
      <c r="E32" s="23">
        <f t="shared" si="13"/>
        <v>9.080743863172108</v>
      </c>
      <c r="F32" s="19">
        <f t="shared" si="14"/>
        <v>37415.35</v>
      </c>
      <c r="G32" s="8">
        <f t="shared" si="15"/>
        <v>10.244824509016278</v>
      </c>
    </row>
    <row r="33" spans="1:7" hidden="1" x14ac:dyDescent="0.55000000000000004">
      <c r="A33" s="18" t="s">
        <v>11</v>
      </c>
      <c r="B33" s="19">
        <f t="shared" si="10"/>
        <v>106695.71</v>
      </c>
      <c r="C33" s="23">
        <f t="shared" si="11"/>
        <v>13</v>
      </c>
      <c r="D33" s="19">
        <f t="shared" si="12"/>
        <v>55051.1</v>
      </c>
      <c r="E33" s="23">
        <f t="shared" si="13"/>
        <v>11.912522071806945</v>
      </c>
      <c r="F33" s="19">
        <f t="shared" si="14"/>
        <v>51644.61</v>
      </c>
      <c r="G33" s="8">
        <f t="shared" si="15"/>
        <v>14.140986688259956</v>
      </c>
    </row>
    <row r="34" spans="1:7" hidden="1" x14ac:dyDescent="0.55000000000000004">
      <c r="A34" s="18" t="s">
        <v>12</v>
      </c>
      <c r="B34" s="19">
        <f t="shared" si="10"/>
        <v>305515.92</v>
      </c>
      <c r="C34" s="23">
        <f t="shared" si="11"/>
        <v>36.927509443733527</v>
      </c>
      <c r="D34" s="19">
        <f t="shared" si="12"/>
        <v>182431.88</v>
      </c>
      <c r="E34" s="23">
        <f t="shared" si="13"/>
        <v>39.476482706090088</v>
      </c>
      <c r="F34" s="19">
        <f t="shared" si="14"/>
        <v>123084.04</v>
      </c>
      <c r="G34" s="8">
        <f t="shared" si="15"/>
        <v>33.7020605088751</v>
      </c>
    </row>
    <row r="35" spans="1:7" ht="24.75" hidden="1" thickBot="1" x14ac:dyDescent="0.6">
      <c r="A35" s="14" t="s">
        <v>13</v>
      </c>
      <c r="B35" s="21">
        <f t="shared" si="10"/>
        <v>148369.57999999999</v>
      </c>
      <c r="C35" s="24">
        <f t="shared" si="11"/>
        <v>18</v>
      </c>
      <c r="D35" s="21">
        <f t="shared" si="12"/>
        <v>81645.679999999993</v>
      </c>
      <c r="E35" s="24">
        <f t="shared" si="13"/>
        <v>17.667330263476785</v>
      </c>
      <c r="F35" s="21">
        <f t="shared" si="14"/>
        <v>66723.89</v>
      </c>
      <c r="G35" s="9">
        <f t="shared" si="15"/>
        <v>18.269895740889933</v>
      </c>
    </row>
  </sheetData>
  <mergeCells count="6">
    <mergeCell ref="A25:A26"/>
    <mergeCell ref="F25:G25"/>
    <mergeCell ref="B3:D3"/>
    <mergeCell ref="B13:D13"/>
    <mergeCell ref="B25:C25"/>
    <mergeCell ref="D25:E25"/>
  </mergeCells>
  <printOptions horizontalCentered="1"/>
  <pageMargins left="0.35433070866141736" right="0.14000000000000001" top="0.98425196850393704" bottom="0.59055118110236227" header="0.51181102362204722" footer="0.51181102362204722"/>
  <pageSetup paperSize="9" firstPageNumber="139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2019-04-22T03:53:22Z</cp:lastPrinted>
  <dcterms:created xsi:type="dcterms:W3CDTF">2016-01-11T03:55:18Z</dcterms:created>
  <dcterms:modified xsi:type="dcterms:W3CDTF">2019-10-28T07:23:26Z</dcterms:modified>
</cp:coreProperties>
</file>