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D19" i="6"/>
  <c r="D20"/>
  <c r="B19"/>
  <c r="C6" l="1"/>
  <c r="D6"/>
  <c r="B6"/>
  <c r="D24" l="1"/>
  <c r="D23"/>
  <c r="D22"/>
  <c r="D26"/>
  <c r="D21"/>
  <c r="D25"/>
  <c r="C19"/>
  <c r="C20"/>
  <c r="C23"/>
  <c r="C22"/>
  <c r="C26"/>
  <c r="C21"/>
  <c r="C25"/>
  <c r="C24"/>
  <c r="B22"/>
  <c r="B26"/>
  <c r="B21"/>
  <c r="B25"/>
  <c r="B24"/>
  <c r="B20"/>
  <c r="B23"/>
  <c r="B17" l="1"/>
  <c r="D17"/>
  <c r="C17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<sst xmlns="http://schemas.openxmlformats.org/spreadsheetml/2006/main" count="26" uniqueCount="17">
  <si>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</si>
  <si>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</si>
  <si>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</si>
  <si>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</si>
  <si>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</si>
  <si>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</si>
  <si>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</si>
  <si>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</si>
  <si>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</si>
  <si>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</si>
  <si>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</si>
  <si>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</si>
  <si>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</si>
  <si>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</si>
  <si>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</si>
  <si>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</si>
  <si>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1  พ.ศ. 2561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</si>
</sst>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187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1" applyFont="1" applyBorder="1" applyAlignment="1">
      <alignment horizontal="left"/>
    </xf>
    <xf numFmtId="3" fontId="4" fillId="0" borderId="0" xfId="0" applyNumberFormat="1" applyFont="1"/>
    <xf numFmtId="3" fontId="3" fillId="0" borderId="0" xfId="0" applyNumberFormat="1" applyFont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8"/>
  <sheetViews>
    <sheetView tabSelected="1" workbookViewId="0">
      <selection activeCell="A30" sqref="A30"/>
    </sheetView>
  </sheetViews>
  <sheetFormatPr defaultColWidth="9.09765625" defaultRowHeight="21.3"/>
  <cols>
    <col min="1" max="1" width="38.59765625" style="1" customWidth="1"/>
    <col min="2" max="4" width="16.3984375" style="1" customWidth="1"/>
    <col min="5" max="16384" width="9.09765625" style="1"/>
  </cols>
  <sheetData>
    <row r="1" spans="1:9">
      <c r="A1" s="22" t="s">
        <v>15</v>
      </c>
      <c r="B1" s="22"/>
      <c r="C1" s="22"/>
      <c r="D1" s="22"/>
    </row>
    <row r="2" spans="1:9">
      <c r="A2" s="19" t="s">
        <v>16</v>
      </c>
      <c r="B2" s="12"/>
      <c r="C2" s="12"/>
      <c r="D2" s="12"/>
    </row>
    <row r="3" spans="1:9" ht="11.3" customHeight="1"/>
    <row r="4" spans="1:9">
      <c r="A4" s="7" t="s">
        <v>6</v>
      </c>
      <c r="B4" s="8" t="s">
        <v>0</v>
      </c>
      <c r="C4" s="8" t="s">
        <v>1</v>
      </c>
      <c r="D4" s="8" t="s">
        <v>2</v>
      </c>
    </row>
    <row r="5" spans="1:9">
      <c r="B5" s="13"/>
      <c r="C5" s="14" t="s">
        <v>3</v>
      </c>
      <c r="D5" s="13"/>
    </row>
    <row r="6" spans="1:9">
      <c r="A6" s="10" t="s">
        <v>5</v>
      </c>
      <c r="B6" s="20">
        <f>SUM(B8:B15)</f>
        <v>318710.61</v>
      </c>
      <c r="C6" s="20">
        <f t="shared" ref="C6:D6" si="0">SUM(C8:C15)</f>
        <v>179105.8</v>
      </c>
      <c r="D6" s="20">
        <f t="shared" si="0"/>
        <v>139604.82</v>
      </c>
    </row>
    <row r="7" spans="1:9" ht="12.05" customHeight="1"/>
    <row r="8" spans="1:9">
      <c r="A8" s="5" t="s">
        <v>7</v>
      </c>
      <c r="B8" s="21">
        <v>1060.99</v>
      </c>
      <c r="C8" s="21">
        <v>434.96</v>
      </c>
      <c r="D8" s="21">
        <v>626.04</v>
      </c>
      <c r="G8" s="17"/>
      <c r="H8" s="17"/>
      <c r="I8" s="17"/>
    </row>
    <row r="9" spans="1:9">
      <c r="A9" s="5" t="s">
        <v>8</v>
      </c>
      <c r="B9" s="21">
        <v>894.73</v>
      </c>
      <c r="C9" s="21">
        <v>683.73</v>
      </c>
      <c r="D9" s="18">
        <v>211</v>
      </c>
      <c r="G9" s="17"/>
      <c r="H9" s="17"/>
      <c r="I9" s="17"/>
    </row>
    <row r="10" spans="1:9">
      <c r="A10" s="6" t="s">
        <v>9</v>
      </c>
      <c r="B10" s="21">
        <v>1334.14</v>
      </c>
      <c r="C10" s="21">
        <v>607.88</v>
      </c>
      <c r="D10" s="18">
        <v>726.27</v>
      </c>
      <c r="G10" s="17"/>
      <c r="H10" s="17"/>
      <c r="I10" s="17"/>
    </row>
    <row r="11" spans="1:9">
      <c r="A11" s="5" t="s">
        <v>10</v>
      </c>
      <c r="B11" s="21">
        <v>6694.92</v>
      </c>
      <c r="C11" s="21">
        <v>3986.52</v>
      </c>
      <c r="D11" s="21">
        <v>2708.4</v>
      </c>
      <c r="G11" s="17"/>
      <c r="H11" s="17"/>
      <c r="I11" s="17"/>
    </row>
    <row r="12" spans="1:9">
      <c r="A12" s="5" t="s">
        <v>11</v>
      </c>
      <c r="B12" s="21">
        <v>7673.22</v>
      </c>
      <c r="C12" s="21">
        <v>4104.13</v>
      </c>
      <c r="D12" s="21">
        <v>3569.09</v>
      </c>
      <c r="G12" s="17"/>
      <c r="H12" s="17"/>
      <c r="I12" s="17"/>
    </row>
    <row r="13" spans="1:9">
      <c r="A13" s="5" t="s">
        <v>12</v>
      </c>
      <c r="B13" s="21">
        <v>27849.72</v>
      </c>
      <c r="C13" s="21">
        <v>13330.55</v>
      </c>
      <c r="D13" s="21">
        <v>14519.17</v>
      </c>
      <c r="G13" s="17"/>
      <c r="H13" s="17"/>
      <c r="I13" s="17"/>
    </row>
    <row r="14" spans="1:9">
      <c r="A14" s="5" t="s">
        <v>13</v>
      </c>
      <c r="B14" s="21">
        <v>202940.85</v>
      </c>
      <c r="C14" s="21">
        <v>115599.51</v>
      </c>
      <c r="D14" s="21">
        <v>87341.34</v>
      </c>
      <c r="G14" s="17"/>
      <c r="H14" s="17"/>
      <c r="I14" s="17"/>
    </row>
    <row r="15" spans="1:9">
      <c r="A15" s="5" t="s">
        <v>14</v>
      </c>
      <c r="B15" s="21">
        <v>70262.039999999994</v>
      </c>
      <c r="C15" s="21">
        <v>40358.519999999997</v>
      </c>
      <c r="D15" s="21">
        <v>29903.51</v>
      </c>
      <c r="G15" s="17"/>
      <c r="H15" s="17"/>
      <c r="I15" s="17"/>
    </row>
    <row r="16" spans="1:9">
      <c r="B16" s="15"/>
      <c r="C16" s="15" t="s">
        <v>4</v>
      </c>
      <c r="D16" s="15"/>
    </row>
    <row r="17" spans="1:8">
      <c r="A17" s="10" t="s">
        <v>5</v>
      </c>
      <c r="B17" s="3">
        <f>SUM(B19:B26)</f>
        <v>100</v>
      </c>
      <c r="C17" s="3">
        <f t="shared" ref="C17:D17" si="1">SUM(C19:C26)</f>
        <v>100</v>
      </c>
      <c r="D17" s="3">
        <f t="shared" si="1"/>
        <v>100</v>
      </c>
      <c r="E17" s="11"/>
    </row>
    <row r="18" spans="1:8" ht="12.05" customHeight="1"/>
    <row r="19" spans="1:8">
      <c r="A19" s="5" t="s">
        <v>7</v>
      </c>
      <c r="B19" s="4">
        <f t="shared" ref="B19:B26" si="2">B8/$B$6*100</f>
        <v>0.33290074654245116</v>
      </c>
      <c r="C19" s="4">
        <f>C8/$C$6*100</f>
        <v>0.24285087361771646</v>
      </c>
      <c r="D19" s="4">
        <f t="shared" ref="D19:D26" si="3">D8/$D$6*100</f>
        <v>0.44843723877155528</v>
      </c>
      <c r="F19" s="2"/>
      <c r="G19" s="2"/>
      <c r="H19" s="2"/>
    </row>
    <row r="20" spans="1:8">
      <c r="A20" s="5" t="s">
        <v>8</v>
      </c>
      <c r="B20" s="4">
        <f t="shared" si="2"/>
        <v>0.28073429999710398</v>
      </c>
      <c r="C20" s="4">
        <f t="shared" ref="C20:C26" si="4">C9/$C$6*100</f>
        <v>0.3817464314388479</v>
      </c>
      <c r="D20" s="4">
        <f t="shared" si="3"/>
        <v>0.15114091332949678</v>
      </c>
    </row>
    <row r="21" spans="1:8">
      <c r="A21" s="6" t="s">
        <v>9</v>
      </c>
      <c r="B21" s="4">
        <f t="shared" si="2"/>
        <v>0.41860545527492804</v>
      </c>
      <c r="C21" s="4">
        <f t="shared" si="4"/>
        <v>0.33939716078429621</v>
      </c>
      <c r="D21" s="4">
        <f t="shared" si="3"/>
        <v>0.52023275414129677</v>
      </c>
    </row>
    <row r="22" spans="1:8">
      <c r="A22" s="5" t="s">
        <v>10</v>
      </c>
      <c r="B22" s="4">
        <f t="shared" si="2"/>
        <v>2.100626646850571</v>
      </c>
      <c r="C22" s="4">
        <f t="shared" si="4"/>
        <v>2.2257905662463195</v>
      </c>
      <c r="D22" s="4">
        <f t="shared" si="3"/>
        <v>1.9400476287280053</v>
      </c>
    </row>
    <row r="23" spans="1:8">
      <c r="A23" s="5" t="s">
        <v>11</v>
      </c>
      <c r="B23" s="4">
        <f t="shared" si="2"/>
        <v>2.4075822263965421</v>
      </c>
      <c r="C23" s="4">
        <f t="shared" si="4"/>
        <v>2.2914556647523421</v>
      </c>
      <c r="D23" s="4">
        <f t="shared" si="3"/>
        <v>2.5565664566595911</v>
      </c>
    </row>
    <row r="24" spans="1:8">
      <c r="A24" s="5" t="s">
        <v>12</v>
      </c>
      <c r="B24" s="4">
        <f t="shared" si="2"/>
        <v>8.7382469005346266</v>
      </c>
      <c r="C24" s="4">
        <f t="shared" si="4"/>
        <v>7.4428354637314929</v>
      </c>
      <c r="D24" s="4">
        <f t="shared" si="3"/>
        <v>10.400192486190662</v>
      </c>
    </row>
    <row r="25" spans="1:8">
      <c r="A25" s="5" t="s">
        <v>13</v>
      </c>
      <c r="B25" s="4">
        <f t="shared" si="2"/>
        <v>63.675586451295118</v>
      </c>
      <c r="C25" s="4">
        <f t="shared" si="4"/>
        <v>64.542583210593961</v>
      </c>
      <c r="D25" s="4">
        <f t="shared" si="3"/>
        <v>62.563269663611898</v>
      </c>
    </row>
    <row r="26" spans="1:8">
      <c r="A26" s="5" t="s">
        <v>14</v>
      </c>
      <c r="B26" s="4">
        <f t="shared" si="2"/>
        <v>22.045717273108668</v>
      </c>
      <c r="C26" s="4">
        <f t="shared" si="4"/>
        <v>22.533340628835024</v>
      </c>
      <c r="D26" s="4">
        <f t="shared" si="3"/>
        <v>21.420112858567489</v>
      </c>
    </row>
    <row r="27" spans="1:8" ht="9.25" customHeight="1">
      <c r="A27" s="9"/>
      <c r="B27" s="9"/>
      <c r="C27" s="9"/>
      <c r="D27" s="9"/>
    </row>
    <row r="28" spans="1:8">
      <c r="A28" s="16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2018-04-03T10:17:38Z</dcterms:modified>
</cp:coreProperties>
</file>