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7260" windowHeight="382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B21" i="5"/>
  <c r="B13"/>
  <c r="B18" l="1"/>
  <c r="B15"/>
  <c r="B8"/>
  <c r="B9"/>
  <c r="B10"/>
  <c r="B11"/>
  <c r="B12"/>
  <c r="B7"/>
  <c r="B20" l="1"/>
  <c r="B19"/>
  <c r="B17"/>
  <c r="B16"/>
</calcChain>
</file>

<file path=xl/sharedStrings.xml><?xml version="1.0" encoding="utf-8"?>
<sst xmlns="http://schemas.openxmlformats.org/spreadsheetml/2006/main" count="30" uniqueCount="21">
  <si>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</si>
  <si>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</si>
  <si>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</si>
  <si>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</si>
  <si>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</si>
  <si>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</si>
  <si>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</si>
  <si>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</si>
  <si>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</si>
  <si>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</si>
  <si>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</si>
  <si>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</si>
  <si>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</si>
  <si>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</si>
  <si>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</si>
  <si>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</si>
  <si>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5 จำนวนและร้อยละของประชากรอายุ 15 ปีขึ้นไปที่มีงานทำ จำแนกตามสถานภาพการทำงาน</t>
  </si>
  <si>
    <t>หมายเหตุ : -- จำนวนเล็กน้อย</t>
  </si>
  <si>
    <t>เฉลี่ย</t>
  </si>
  <si>
    <t xml:space="preserve">             รายไตรมาส พ.ศ. 2561</t>
  </si>
  <si>
    <t>ปี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</si>
</sst>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2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7" fillId="0" borderId="0" xfId="0" applyFont="1" applyAlignment="1">
      <alignment horizontal="center"/>
    </xf>
    <xf numFmtId="167" fontId="6" fillId="0" borderId="0" xfId="6" applyNumberFormat="1" applyFont="1"/>
    <xf numFmtId="167" fontId="6" fillId="0" borderId="0" xfId="6" applyNumberFormat="1" applyFont="1" applyAlignment="1">
      <alignment horizontal="right"/>
    </xf>
    <xf numFmtId="167" fontId="7" fillId="0" borderId="0" xfId="0" applyNumberFormat="1" applyFont="1"/>
    <xf numFmtId="167" fontId="7" fillId="0" borderId="0" xfId="6" applyNumberFormat="1" applyFont="1"/>
    <xf numFmtId="0" fontId="10" fillId="0" borderId="0" xfId="0" applyFont="1"/>
    <xf numFmtId="167" fontId="7" fillId="0" borderId="0" xfId="6" applyNumberFormat="1" applyFont="1" applyAlignment="1">
      <alignment horizontal="right"/>
    </xf>
    <xf numFmtId="167" fontId="8" fillId="0" borderId="0" xfId="6" applyNumberFormat="1" applyFont="1" applyFill="1" applyAlignment="1">
      <alignment horizontal="right"/>
    </xf>
    <xf numFmtId="167" fontId="6" fillId="0" borderId="0" xfId="0" applyNumberFormat="1" applyFont="1"/>
    <xf numFmtId="167" fontId="7" fillId="0" borderId="0" xfId="0" applyNumberFormat="1" applyFont="1" applyAlignment="1">
      <alignment horizontal="right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24"/>
  <sheetViews>
    <sheetView tabSelected="1" view="pageLayout" workbookViewId="0">
      <selection activeCell="C5" sqref="C5"/>
    </sheetView>
  </sheetViews>
  <sheetFormatPr defaultColWidth="9.140625" defaultRowHeight="21"/>
  <cols>
    <col min="1" max="1" width="28.28515625" style="1" customWidth="1"/>
    <col min="2" max="6" width="10.5703125" style="1" customWidth="1"/>
    <col min="7" max="16384" width="9.140625" style="1"/>
  </cols>
  <sheetData>
    <row r="1" spans="1:8">
      <c r="A1" s="5" t="s">
        <v>16</v>
      </c>
    </row>
    <row r="2" spans="1:8">
      <c r="A2" s="4" t="s">
        <v>19</v>
      </c>
    </row>
    <row r="3" spans="1:8" ht="12" customHeight="1">
      <c r="A3" s="5"/>
    </row>
    <row r="4" spans="1:8" s="3" customFormat="1" ht="18.75">
      <c r="A4" s="25" t="s">
        <v>3</v>
      </c>
      <c r="B4" s="29" t="s">
        <v>18</v>
      </c>
      <c r="C4" s="28" t="s">
        <v>20</v>
      </c>
      <c r="D4" s="28"/>
      <c r="E4" s="28"/>
      <c r="F4" s="28"/>
    </row>
    <row r="5" spans="1:8" s="3" customFormat="1" ht="18.75">
      <c r="A5" s="26"/>
      <c r="B5" s="30"/>
      <c r="C5" s="7" t="s">
        <v>10</v>
      </c>
      <c r="D5" s="7" t="s">
        <v>11</v>
      </c>
      <c r="E5" s="7" t="s">
        <v>12</v>
      </c>
      <c r="F5" s="7" t="s">
        <v>13</v>
      </c>
    </row>
    <row r="6" spans="1:8" s="3" customFormat="1" ht="18.75">
      <c r="A6" s="13"/>
      <c r="B6" s="31" t="s">
        <v>15</v>
      </c>
      <c r="C6" s="31"/>
      <c r="D6" s="31"/>
      <c r="E6" s="31"/>
      <c r="F6" s="31"/>
    </row>
    <row r="7" spans="1:8" s="3" customFormat="1" ht="18.75">
      <c r="A7" s="15" t="s">
        <v>1</v>
      </c>
      <c r="B7" s="18">
        <f>AVERAGE(C7:F7)</f>
        <v>318903.95</v>
      </c>
      <c r="C7" s="19">
        <v>318710.61</v>
      </c>
      <c r="D7" s="21">
        <v>314418.83</v>
      </c>
      <c r="E7" s="19">
        <v>317021.83</v>
      </c>
      <c r="F7" s="24">
        <v>325464.53000000003</v>
      </c>
    </row>
    <row r="8" spans="1:8" s="3" customFormat="1" ht="18.75">
      <c r="A8" s="14" t="s">
        <v>4</v>
      </c>
      <c r="B8" s="23">
        <f t="shared" ref="B8:B12" si="0">AVERAGE(C8:F8)</f>
        <v>14726.3475</v>
      </c>
      <c r="C8" s="22">
        <v>15627.4</v>
      </c>
      <c r="D8" s="17">
        <v>16217.15</v>
      </c>
      <c r="E8" s="16">
        <v>15216.65</v>
      </c>
      <c r="F8" s="17">
        <v>11844.19</v>
      </c>
      <c r="H8" s="23"/>
    </row>
    <row r="9" spans="1:8" s="3" customFormat="1" ht="18.75">
      <c r="A9" s="14" t="s">
        <v>5</v>
      </c>
      <c r="B9" s="23">
        <f t="shared" si="0"/>
        <v>20432.305</v>
      </c>
      <c r="C9" s="22">
        <v>21262.73</v>
      </c>
      <c r="D9" s="17">
        <v>20837.82</v>
      </c>
      <c r="E9" s="16">
        <v>18259.080000000002</v>
      </c>
      <c r="F9" s="17">
        <v>21369.59</v>
      </c>
    </row>
    <row r="10" spans="1:8" s="3" customFormat="1" ht="18.75">
      <c r="A10" s="14" t="s">
        <v>6</v>
      </c>
      <c r="B10" s="23">
        <f t="shared" si="0"/>
        <v>191142.79</v>
      </c>
      <c r="C10" s="22">
        <v>189936.28</v>
      </c>
      <c r="D10" s="17">
        <v>183593.66</v>
      </c>
      <c r="E10" s="16">
        <v>189155.12</v>
      </c>
      <c r="F10" s="17">
        <v>201886.1</v>
      </c>
    </row>
    <row r="11" spans="1:8" s="3" customFormat="1" ht="18.75">
      <c r="A11" s="14" t="s">
        <v>7</v>
      </c>
      <c r="B11" s="23">
        <f t="shared" si="0"/>
        <v>71539.487500000003</v>
      </c>
      <c r="C11" s="22">
        <v>72082.11</v>
      </c>
      <c r="D11" s="17">
        <v>69098.38</v>
      </c>
      <c r="E11" s="16">
        <v>73093.94</v>
      </c>
      <c r="F11" s="17">
        <v>71883.520000000004</v>
      </c>
    </row>
    <row r="12" spans="1:8" s="3" customFormat="1" ht="18.75">
      <c r="A12" s="14" t="s">
        <v>8</v>
      </c>
      <c r="B12" s="23">
        <f t="shared" si="0"/>
        <v>20828.282500000001</v>
      </c>
      <c r="C12" s="22">
        <v>19802.099999999999</v>
      </c>
      <c r="D12" s="17">
        <v>24245.57</v>
      </c>
      <c r="E12" s="16">
        <v>20784.32</v>
      </c>
      <c r="F12" s="17">
        <v>18481.14</v>
      </c>
    </row>
    <row r="13" spans="1:8" s="3" customFormat="1" ht="18.75">
      <c r="A13" s="14" t="s">
        <v>9</v>
      </c>
      <c r="B13" s="23">
        <f>(D13+E13)/4</f>
        <v>234.74250000000001</v>
      </c>
      <c r="C13" s="8" t="s">
        <v>0</v>
      </c>
      <c r="D13" s="17">
        <v>426.25</v>
      </c>
      <c r="E13" s="16">
        <v>512.72</v>
      </c>
      <c r="F13" s="17" t="s">
        <v>0</v>
      </c>
    </row>
    <row r="14" spans="1:8" s="3" customFormat="1" ht="18.75">
      <c r="B14" s="27" t="s">
        <v>14</v>
      </c>
      <c r="C14" s="27"/>
      <c r="D14" s="27"/>
      <c r="E14" s="27"/>
      <c r="F14" s="27"/>
    </row>
    <row r="15" spans="1:8" s="3" customFormat="1" ht="18.75">
      <c r="A15" s="15" t="s">
        <v>1</v>
      </c>
      <c r="B15" s="9">
        <f>AVERAGE(C15:F15)</f>
        <v>100.00000076813285</v>
      </c>
      <c r="C15" s="9">
        <v>100</v>
      </c>
      <c r="D15" s="9">
        <v>100.00000000000001</v>
      </c>
      <c r="E15" s="9">
        <v>100</v>
      </c>
      <c r="F15" s="6">
        <v>100.00000307253143</v>
      </c>
      <c r="H15" s="11"/>
    </row>
    <row r="16" spans="1:8" s="3" customFormat="1" ht="18.75">
      <c r="A16" s="14" t="s">
        <v>4</v>
      </c>
      <c r="B16" s="11">
        <f t="shared" ref="B16:B20" si="1">AVERAGE(C16:F16)</f>
        <v>4.625044076144758</v>
      </c>
      <c r="C16" s="10">
        <v>4.9033195065793542</v>
      </c>
      <c r="D16" s="11">
        <v>5.1578176790493115</v>
      </c>
      <c r="E16" s="11">
        <v>4.7998745070647022</v>
      </c>
      <c r="F16" s="10">
        <v>3.639164611885664</v>
      </c>
    </row>
    <row r="17" spans="1:6" s="3" customFormat="1" ht="18.75">
      <c r="A17" s="14" t="s">
        <v>5</v>
      </c>
      <c r="B17" s="11">
        <f t="shared" si="1"/>
        <v>6.4060830650436236</v>
      </c>
      <c r="C17" s="10">
        <v>6.671484621378478</v>
      </c>
      <c r="D17" s="11">
        <v>6.6274084157109794</v>
      </c>
      <c r="E17" s="11">
        <v>5.7595655163557673</v>
      </c>
      <c r="F17" s="10">
        <v>6.5658737067292705</v>
      </c>
    </row>
    <row r="18" spans="1:6" s="3" customFormat="1" ht="18.75">
      <c r="A18" s="14" t="s">
        <v>6</v>
      </c>
      <c r="B18" s="11">
        <f t="shared" si="1"/>
        <v>59.904196747704333</v>
      </c>
      <c r="C18" s="10">
        <v>59.595215245729818</v>
      </c>
      <c r="D18" s="11">
        <v>58.391432854069201</v>
      </c>
      <c r="E18" s="11">
        <v>59.6</v>
      </c>
      <c r="F18" s="10">
        <v>62.030138891018318</v>
      </c>
    </row>
    <row r="19" spans="1:6" s="3" customFormat="1" ht="18.75">
      <c r="A19" s="14" t="s">
        <v>7</v>
      </c>
      <c r="B19" s="11">
        <f t="shared" si="1"/>
        <v>22.434051118716106</v>
      </c>
      <c r="C19" s="10">
        <v>22.616789487592222</v>
      </c>
      <c r="D19" s="11">
        <v>21.976540018293434</v>
      </c>
      <c r="E19" s="11">
        <v>23.056437469937009</v>
      </c>
      <c r="F19" s="10">
        <v>22.086437499041754</v>
      </c>
    </row>
    <row r="20" spans="1:6" s="3" customFormat="1" ht="18.75">
      <c r="A20" s="14" t="s">
        <v>8</v>
      </c>
      <c r="B20" s="11">
        <f t="shared" si="1"/>
        <v>6.5257032387755709</v>
      </c>
      <c r="C20" s="10">
        <v>6.2131911387201342</v>
      </c>
      <c r="D20" s="11">
        <v>7.7112334525257271</v>
      </c>
      <c r="E20" s="11">
        <v>6.5</v>
      </c>
      <c r="F20" s="10">
        <v>5.6783883638564232</v>
      </c>
    </row>
    <row r="21" spans="1:6" s="3" customFormat="1" ht="18.75">
      <c r="A21" s="14" t="s">
        <v>9</v>
      </c>
      <c r="B21" s="11">
        <f>(D21+E21)/4</f>
        <v>7.4324441956926543E-2</v>
      </c>
      <c r="C21" s="10" t="s">
        <v>2</v>
      </c>
      <c r="D21" s="10">
        <v>0.13556758035134217</v>
      </c>
      <c r="E21" s="11">
        <v>0.161730187476364</v>
      </c>
      <c r="F21" s="10" t="s">
        <v>2</v>
      </c>
    </row>
    <row r="22" spans="1:6" s="3" customFormat="1" ht="9.1999999999999993" customHeight="1">
      <c r="A22" s="12"/>
      <c r="B22" s="12"/>
      <c r="C22" s="12"/>
      <c r="D22" s="12"/>
      <c r="E22" s="12"/>
      <c r="F22" s="12"/>
    </row>
    <row r="23" spans="1:6">
      <c r="A23" s="20" t="s">
        <v>17</v>
      </c>
    </row>
    <row r="24" spans="1:6">
      <c r="C24" s="2"/>
    </row>
  </sheetData>
  <mergeCells count="5">
    <mergeCell ref="A4:A5"/>
    <mergeCell ref="B4:B5"/>
    <mergeCell ref="C4:F4"/>
    <mergeCell ref="B6:F6"/>
    <mergeCell ref="B14:F14"/>
  </mergeCells>
  <pageMargins left="0.43307086614173229" right="0.43307086614173229" top="0.86614173228346458" bottom="0.74803149606299213" header="0.31496062992125984" footer="0.31496062992125984"/>
  <pageSetup paperSize="9" orientation="portrait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2017-10-10T07:36:49Z</cp:lastPrinted>
  <dcterms:created xsi:type="dcterms:W3CDTF">2014-02-26T23:21:30Z</dcterms:created>
  <dcterms:modified xsi:type="dcterms:W3CDTF">2019-01-18T09:30:04Z</dcterms:modified>
</cp:coreProperties>
</file>