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5" i="1"/>
  <c r="D18"/>
  <c r="C18"/>
  <c r="C25"/>
  <c r="D21"/>
  <c r="B21"/>
  <c r="C24"/>
  <c r="D22"/>
  <c r="C19"/>
  <c r="C20"/>
  <c r="C21"/>
  <c r="C22"/>
  <c r="M3"/>
  <c r="L25"/>
  <c r="M25"/>
  <c r="K25"/>
  <c r="L22"/>
  <c r="M22"/>
  <c r="K22"/>
  <c r="L14"/>
  <c r="M14"/>
  <c r="K14"/>
  <c r="L11"/>
  <c r="M11"/>
  <c r="K11"/>
  <c r="H12"/>
  <c r="I12"/>
  <c r="G12"/>
  <c r="I9"/>
  <c r="H9"/>
  <c r="G9"/>
  <c r="D23" l="1"/>
  <c r="D19"/>
  <c r="D24"/>
  <c r="D20"/>
  <c r="B20"/>
  <c r="B22"/>
  <c r="B18"/>
  <c r="B25"/>
  <c r="B19"/>
  <c r="B23"/>
  <c r="D16"/>
  <c r="B16" l="1"/>
  <c r="C16"/>
</calcChain>
</file>

<file path=xl/sharedStrings.xml><?xml version="1.0" encoding="utf-8"?>
<sst xmlns="http://schemas.openxmlformats.org/spreadsheetml/2006/main" count="24" uniqueCount="15">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</sst>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16" workbookViewId="0">
      <selection activeCell="F25" sqref="F25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>
        <f>SUM(B8:B14)</f>
        <v>300548</v>
      </c>
    </row>
    <row r="4" spans="1:13" s="12" customFormat="1" ht="30.75" customHeight="1">
      <c r="A4" s="14"/>
      <c r="B4" s="31" t="s">
        <v>9</v>
      </c>
      <c r="C4" s="31"/>
      <c r="D4" s="31"/>
      <c r="E4" s="13"/>
    </row>
    <row r="5" spans="1:13" s="9" customFormat="1" ht="30.75" customHeight="1">
      <c r="A5" s="26" t="s">
        <v>8</v>
      </c>
      <c r="B5" s="29">
        <v>302357</v>
      </c>
      <c r="C5" s="29">
        <v>160143</v>
      </c>
      <c r="D5" s="29">
        <v>142213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1809</v>
      </c>
      <c r="C7" s="30">
        <v>1230</v>
      </c>
      <c r="D7" s="30">
        <v>579</v>
      </c>
      <c r="E7" s="7"/>
    </row>
    <row r="8" spans="1:13" s="6" customFormat="1" ht="30.75" customHeight="1">
      <c r="A8" s="5" t="s">
        <v>6</v>
      </c>
      <c r="B8" s="30">
        <v>2832</v>
      </c>
      <c r="C8" s="30">
        <v>1692</v>
      </c>
      <c r="D8" s="30">
        <v>1140</v>
      </c>
      <c r="E8" s="7"/>
      <c r="K8" s="6">
        <v>36149</v>
      </c>
      <c r="L8" s="6">
        <v>17140</v>
      </c>
      <c r="M8" s="6">
        <v>19009</v>
      </c>
    </row>
    <row r="9" spans="1:13" s="6" customFormat="1" ht="30.75" customHeight="1">
      <c r="A9" s="8" t="s">
        <v>5</v>
      </c>
      <c r="B9" s="30">
        <v>9282</v>
      </c>
      <c r="C9" s="30">
        <v>5651</v>
      </c>
      <c r="D9" s="30">
        <v>3631</v>
      </c>
      <c r="E9" s="7"/>
      <c r="G9" s="20">
        <f>B9+B10+B11</f>
        <v>60672</v>
      </c>
      <c r="H9" s="20">
        <f>C9+C10+C11</f>
        <v>30553</v>
      </c>
      <c r="I9" s="20">
        <f>D9+D10+D11</f>
        <v>30118</v>
      </c>
      <c r="K9" s="6">
        <v>46154</v>
      </c>
      <c r="L9" s="6">
        <v>22892</v>
      </c>
      <c r="M9" s="6">
        <v>23262</v>
      </c>
    </row>
    <row r="10" spans="1:13" s="6" customFormat="1" ht="30.75" customHeight="1">
      <c r="A10" s="5" t="s">
        <v>4</v>
      </c>
      <c r="B10" s="30">
        <v>27677</v>
      </c>
      <c r="C10" s="30">
        <v>13567</v>
      </c>
      <c r="D10" s="30">
        <v>14109</v>
      </c>
      <c r="E10" s="7"/>
      <c r="K10" s="6">
        <v>29579</v>
      </c>
      <c r="L10" s="6">
        <v>16800</v>
      </c>
      <c r="M10" s="6">
        <v>12779</v>
      </c>
    </row>
    <row r="11" spans="1:13" s="6" customFormat="1" ht="30.75" customHeight="1">
      <c r="A11" s="5" t="s">
        <v>3</v>
      </c>
      <c r="B11" s="30">
        <v>23713</v>
      </c>
      <c r="C11" s="30">
        <v>11335</v>
      </c>
      <c r="D11" s="30">
        <v>12378</v>
      </c>
      <c r="E11" s="7"/>
      <c r="K11" s="6">
        <f>SUM(K8:K10)</f>
        <v>111882</v>
      </c>
      <c r="L11" s="6">
        <f t="shared" ref="L11:M11" si="0">SUM(L8:L10)</f>
        <v>56832</v>
      </c>
      <c r="M11" s="6">
        <f t="shared" si="0"/>
        <v>55050</v>
      </c>
    </row>
    <row r="12" spans="1:13" ht="30.75" customHeight="1">
      <c r="A12" s="5" t="s">
        <v>2</v>
      </c>
      <c r="B12" s="30">
        <v>50294</v>
      </c>
      <c r="C12" s="30">
        <v>24743</v>
      </c>
      <c r="D12" s="30">
        <v>25551</v>
      </c>
      <c r="E12" s="4"/>
      <c r="G12" s="21">
        <f>B12+B13</f>
        <v>139627</v>
      </c>
      <c r="H12" s="21">
        <f t="shared" ref="H12:I12" si="1">C12+C13</f>
        <v>73115</v>
      </c>
      <c r="I12" s="21">
        <f t="shared" si="1"/>
        <v>66512</v>
      </c>
      <c r="K12" s="1">
        <v>30528</v>
      </c>
      <c r="L12" s="1">
        <v>17237</v>
      </c>
      <c r="M12" s="1">
        <v>13291</v>
      </c>
    </row>
    <row r="13" spans="1:13" ht="30.75" customHeight="1">
      <c r="A13" s="5" t="s">
        <v>1</v>
      </c>
      <c r="B13" s="30">
        <v>89333</v>
      </c>
      <c r="C13" s="30">
        <v>48372</v>
      </c>
      <c r="D13" s="30">
        <v>40961</v>
      </c>
      <c r="E13" s="4"/>
      <c r="K13" s="1">
        <v>88635</v>
      </c>
      <c r="L13" s="1">
        <v>50218</v>
      </c>
      <c r="M13" s="1">
        <v>38416</v>
      </c>
    </row>
    <row r="14" spans="1:13" ht="30.75" customHeight="1">
      <c r="A14" s="3" t="s">
        <v>0</v>
      </c>
      <c r="B14" s="30">
        <v>97417</v>
      </c>
      <c r="C14" s="30">
        <v>53553</v>
      </c>
      <c r="D14" s="30">
        <v>43864</v>
      </c>
      <c r="E14" s="4"/>
      <c r="K14" s="1">
        <f>SUM(K12:K13)</f>
        <v>119163</v>
      </c>
      <c r="L14" s="1">
        <f t="shared" ref="L14:M14" si="2">SUM(L12:L13)</f>
        <v>67455</v>
      </c>
      <c r="M14" s="1">
        <f t="shared" si="2"/>
        <v>51707</v>
      </c>
    </row>
    <row r="15" spans="1:13" ht="25.5" customHeight="1">
      <c r="B15" s="32"/>
      <c r="C15" s="32"/>
      <c r="D15" s="32"/>
      <c r="E15" s="4"/>
    </row>
    <row r="16" spans="1:13" s="9" customFormat="1" ht="30.75" customHeight="1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3" s="9" customFormat="1" ht="6" customHeight="1">
      <c r="A17" s="11"/>
      <c r="B17" s="19"/>
      <c r="C17" s="19"/>
      <c r="D17" s="19"/>
      <c r="E17" s="10"/>
    </row>
    <row r="18" spans="1:13" s="6" customFormat="1" ht="30.75" customHeight="1">
      <c r="A18" s="23" t="s">
        <v>7</v>
      </c>
      <c r="B18" s="22">
        <f>B7/$B$5*100</f>
        <v>0.59829936135098571</v>
      </c>
      <c r="C18" s="22">
        <f>C7/$C$5*100</f>
        <v>0.76806354320825765</v>
      </c>
      <c r="D18" s="22">
        <f>D7/$D$5*100</f>
        <v>0.40713577521042377</v>
      </c>
      <c r="E18" s="7"/>
    </row>
    <row r="19" spans="1:13" s="6" customFormat="1" ht="30.75" customHeight="1">
      <c r="A19" s="23" t="s">
        <v>6</v>
      </c>
      <c r="B19" s="22">
        <f t="shared" ref="B19:B25" si="3">B8/$B$5*100</f>
        <v>0.93664112291099599</v>
      </c>
      <c r="C19" s="22">
        <f t="shared" ref="C19:C25" si="4">C8/$C$5*100</f>
        <v>1.0565557033401398</v>
      </c>
      <c r="D19" s="22">
        <f t="shared" ref="D19:D25" si="5">D8/$D$5*100</f>
        <v>0.80161447968891741</v>
      </c>
      <c r="E19" s="7"/>
      <c r="K19" s="6">
        <v>12.4</v>
      </c>
      <c r="L19" s="6">
        <v>11.1</v>
      </c>
      <c r="M19" s="6">
        <v>14</v>
      </c>
    </row>
    <row r="20" spans="1:13" s="6" customFormat="1" ht="30.75" customHeight="1">
      <c r="A20" s="24" t="s">
        <v>5</v>
      </c>
      <c r="B20" s="22">
        <f t="shared" si="3"/>
        <v>3.0698809685239632</v>
      </c>
      <c r="C20" s="22">
        <f t="shared" si="4"/>
        <v>3.528721205422654</v>
      </c>
      <c r="D20" s="22">
        <f t="shared" si="5"/>
        <v>2.5532124348688234</v>
      </c>
      <c r="E20" s="7"/>
      <c r="K20" s="6">
        <v>15.9</v>
      </c>
      <c r="L20" s="6">
        <v>14.8</v>
      </c>
      <c r="M20" s="6">
        <v>17.100000000000001</v>
      </c>
    </row>
    <row r="21" spans="1:13" s="6" customFormat="1" ht="30.75" customHeight="1">
      <c r="A21" s="23" t="s">
        <v>4</v>
      </c>
      <c r="B21" s="22">
        <f t="shared" si="3"/>
        <v>9.1537487142682323</v>
      </c>
      <c r="C21" s="22">
        <f t="shared" si="4"/>
        <v>8.4718033257775875</v>
      </c>
      <c r="D21" s="22">
        <f t="shared" si="5"/>
        <v>9.92103394204468</v>
      </c>
      <c r="E21" s="7"/>
      <c r="K21" s="1">
        <v>10.199999999999999</v>
      </c>
      <c r="L21" s="6">
        <v>10.9</v>
      </c>
      <c r="M21" s="6">
        <v>9.4</v>
      </c>
    </row>
    <row r="22" spans="1:13" ht="30.75" customHeight="1">
      <c r="A22" s="23" t="s">
        <v>3</v>
      </c>
      <c r="B22" s="22">
        <f t="shared" si="3"/>
        <v>7.8427157300806671</v>
      </c>
      <c r="C22" s="22">
        <f t="shared" si="4"/>
        <v>7.07804899371187</v>
      </c>
      <c r="D22" s="22">
        <f t="shared" si="5"/>
        <v>8.7038456399907176</v>
      </c>
      <c r="E22" s="4"/>
      <c r="K22" s="1">
        <f>SUM(K19:K21)</f>
        <v>38.5</v>
      </c>
      <c r="L22" s="1">
        <f t="shared" ref="L22:M22" si="6">SUM(L19:L21)</f>
        <v>36.799999999999997</v>
      </c>
      <c r="M22" s="1">
        <f t="shared" si="6"/>
        <v>40.5</v>
      </c>
    </row>
    <row r="23" spans="1:13" ht="30.75" customHeight="1">
      <c r="A23" s="23" t="s">
        <v>2</v>
      </c>
      <c r="B23" s="22">
        <f t="shared" si="3"/>
        <v>16.633979038024588</v>
      </c>
      <c r="C23" s="22">
        <v>15.4</v>
      </c>
      <c r="D23" s="22">
        <f t="shared" si="5"/>
        <v>17.966711903975025</v>
      </c>
      <c r="E23" s="4"/>
      <c r="K23" s="1">
        <v>10.5</v>
      </c>
      <c r="L23" s="1">
        <v>11.1</v>
      </c>
      <c r="M23" s="1">
        <v>9.8000000000000007</v>
      </c>
    </row>
    <row r="24" spans="1:13" ht="30.75" customHeight="1">
      <c r="A24" s="23" t="s">
        <v>1</v>
      </c>
      <c r="B24" s="22">
        <v>29.6</v>
      </c>
      <c r="C24" s="22">
        <f t="shared" si="4"/>
        <v>30.205503830951088</v>
      </c>
      <c r="D24" s="22">
        <f t="shared" si="5"/>
        <v>28.802570791699772</v>
      </c>
      <c r="E24" s="4"/>
      <c r="K24" s="1">
        <v>30.5</v>
      </c>
      <c r="L24" s="1">
        <v>32.5</v>
      </c>
      <c r="M24" s="1">
        <v>28.2</v>
      </c>
    </row>
    <row r="25" spans="1:13" ht="30.75" customHeight="1">
      <c r="A25" s="25" t="s">
        <v>0</v>
      </c>
      <c r="B25" s="22">
        <f t="shared" si="3"/>
        <v>32.219197835671075</v>
      </c>
      <c r="C25" s="22">
        <f t="shared" si="4"/>
        <v>33.44073734100148</v>
      </c>
      <c r="D25" s="22">
        <f t="shared" si="5"/>
        <v>30.843875032521638</v>
      </c>
      <c r="K25" s="1">
        <f>SUM(K23:K24)</f>
        <v>41</v>
      </c>
      <c r="L25" s="1">
        <f t="shared" ref="L25:M25" si="7">SUM(L23:L24)</f>
        <v>43.6</v>
      </c>
      <c r="M25" s="1">
        <f t="shared" si="7"/>
        <v>38</v>
      </c>
    </row>
    <row r="26" spans="1:13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2018-10-11T02:11:34Z</cp:lastPrinted>
  <dcterms:created xsi:type="dcterms:W3CDTF">2013-02-06T04:10:14Z</dcterms:created>
  <dcterms:modified xsi:type="dcterms:W3CDTF">2018-10-11T02:37:12Z</dcterms:modified>
</cp:coreProperties>
</file>