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งบ 2562\upload ฐานข้อมูล\สรง\ไตรมาส 4\"/>
    </mc:Choice>
  </mc:AlternateContent>
  <xr:revisionPtr revIDLastSave="0" documentId="8_{DD0D13A2-115F-40EC-8E92-4C4DB71FF30E}" xr6:coauthVersionLast="40" xr6:coauthVersionMax="40" xr10:uidLastSave="{00000000-0000-0000-0000-000000000000}"/>
  <bookViews>
    <workbookView xWindow="0" yWindow="0" windowWidth="21600" windowHeight="9555" xr2:uid="{F5572185-2FA8-45D6-9A04-3176E215B769}"/>
  </bookViews>
  <sheets>
    <sheet name="ตาราง6 " sheetId="1" r:id="rId1"/>
  </sheets>
  <definedNames>
    <definedName name="_xlnm.Print_Area" localSheetId="0">'ตาราง6 '!$A$1:$J$26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D24" i="1"/>
  <c r="C24" i="1"/>
  <c r="B24" i="1" s="1"/>
  <c r="J23" i="1"/>
  <c r="I23" i="1"/>
  <c r="H23" i="1"/>
  <c r="G23" i="1"/>
  <c r="F23" i="1"/>
  <c r="E23" i="1"/>
  <c r="D23" i="1"/>
  <c r="C23" i="1"/>
  <c r="J22" i="1"/>
  <c r="I22" i="1"/>
  <c r="H22" i="1"/>
  <c r="G22" i="1"/>
  <c r="F22" i="1"/>
  <c r="E22" i="1"/>
  <c r="D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<sst xmlns="http://schemas.openxmlformats.org/spreadsheetml/2006/main" count="39" uniqueCount="21">
  <si>
    <t>ตารางที่ 6  ประชากรอายุ 15 ปีขึ้นไปที่มีงานทำ จำแนกตามชั่วโมงทำงานต่อสัปดาห์และเพศ ทั่วราชอาณาจักร ภาคตะวันออกเฉียงเหนือ จังหวัดกาฬสินธุ์ ไตรมาสที่ 4 (ตุลาคม-ธันวาคม) ปี 2561</t>
  </si>
  <si>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</si>
  <si>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</si>
  <si>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</si>
  <si>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</si>
  <si>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</si>
  <si>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</si>
  <si>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</si>
  <si>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</si>
  <si>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</si>
  <si>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</si>
  <si>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</si>
  <si>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ชั่วโมง</t>
  </si>
  <si>
    <t>ขึ้นไป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</si>
  <si>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</si>
  <si>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</si>
  <si>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</si>
  <si>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</si>
  <si>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</si>
  <si>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 xml:space="preserve">  กาฬสินธุ์</t>
  </si>
  <si>
    <t>อัตราร้อยละ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</si>
</sst>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#,##0______"/>
    <numFmt numFmtId="188" formatCode="#,##0_____)"/>
    <numFmt numFmtId="189" formatCode="0.0"/>
    <numFmt numFmtId="190" formatCode="#,##0.0______"/>
    <numFmt numFmtId="191" formatCode="#,##0.0"/>
  </numFmts>
  <fonts count="9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Angsana New"/>
      <family val="1"/>
    </font>
    <font>
      <b/>
      <sz val="15"/>
      <name val="TH SarabunPSK"/>
      <family val="2"/>
    </font>
    <font>
      <sz val="15"/>
      <name val="TH SarabunPSK"/>
      <family val="2"/>
    </font>
    <font>
      <sz val="15"/>
      <name val="Angsana New"/>
      <family val="1"/>
    </font>
    <font>
      <b/>
      <sz val="15"/>
      <name val="Angsana New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187" fontId="5" fillId="0" borderId="1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/>
    <xf numFmtId="3" fontId="5" fillId="0" borderId="0" xfId="0" applyNumberFormat="1" applyFont="1" applyBorder="1" applyAlignment="1">
      <alignment horizontal="right"/>
    </xf>
    <xf numFmtId="0" fontId="8" fillId="0" borderId="0" xfId="1" applyFont="1"/>
    <xf numFmtId="0" fontId="6" fillId="0" borderId="0" xfId="1" applyFont="1"/>
    <xf numFmtId="3" fontId="6" fillId="0" borderId="0" xfId="0" applyNumberFormat="1" applyFont="1" applyBorder="1" applyAlignment="1">
      <alignment horizontal="right"/>
    </xf>
    <xf numFmtId="0" fontId="7" fillId="0" borderId="0" xfId="1" applyFont="1"/>
    <xf numFmtId="0" fontId="5" fillId="0" borderId="0" xfId="1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7" fillId="0" borderId="1" xfId="1" applyFont="1" applyBorder="1"/>
    <xf numFmtId="188" fontId="5" fillId="0" borderId="1" xfId="1" applyNumberFormat="1" applyFont="1" applyBorder="1" applyAlignment="1">
      <alignment horizontal="center"/>
    </xf>
    <xf numFmtId="189" fontId="5" fillId="0" borderId="0" xfId="1" applyNumberFormat="1" applyFont="1" applyFill="1" applyBorder="1" applyAlignment="1">
      <alignment horizontal="right"/>
    </xf>
    <xf numFmtId="190" fontId="8" fillId="0" borderId="0" xfId="1" applyNumberFormat="1" applyFont="1"/>
    <xf numFmtId="0" fontId="6" fillId="0" borderId="0" xfId="1" applyFont="1" applyBorder="1"/>
    <xf numFmtId="189" fontId="6" fillId="0" borderId="0" xfId="1" applyNumberFormat="1" applyFont="1" applyFill="1" applyBorder="1" applyAlignment="1">
      <alignment horizontal="right"/>
    </xf>
    <xf numFmtId="0" fontId="6" fillId="0" borderId="2" xfId="1" applyFont="1" applyBorder="1"/>
    <xf numFmtId="189" fontId="6" fillId="0" borderId="2" xfId="1" applyNumberFormat="1" applyFont="1" applyFill="1" applyBorder="1" applyAlignment="1">
      <alignment horizontal="right"/>
    </xf>
    <xf numFmtId="0" fontId="7" fillId="0" borderId="0" xfId="1" quotePrefix="1" applyFont="1" applyAlignment="1"/>
    <xf numFmtId="191" fontId="7" fillId="0" borderId="0" xfId="1" applyNumberFormat="1" applyFont="1" applyAlignment="1">
      <alignment horizontal="left" indent="3"/>
    </xf>
    <xf numFmtId="0" fontId="7" fillId="0" borderId="0" xfId="1" applyFont="1" applyBorder="1"/>
    <xf numFmtId="0" fontId="7" fillId="0" borderId="0" xfId="1" applyFont="1" applyAlignment="1"/>
    <xf numFmtId="0" fontId="7" fillId="0" borderId="0" xfId="1" applyFont="1" applyAlignment="1">
      <alignment horizontal="right" textRotation="180"/>
    </xf>
  </cellXfs>
  <cellStyles count="2">
    <cellStyle name="Normal 2" xfId="1" xr:uid="{5D111356-F0DB-4CA0-9CD1-D5AC0FEC17F2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24</xdr:row>
      <xdr:rowOff>457201</xdr:rowOff>
    </xdr:from>
    <xdr:to>
      <xdr:col>9</xdr:col>
      <xdr:colOff>1000125</xdr:colOff>
      <xdr:row>25</xdr:row>
      <xdr:rowOff>285751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B78C8374-7CD3-4908-91C9-D815E138D835}"/>
            </a:ext>
          </a:extLst>
        </xdr:cNvPr>
        <xdr:cNvSpPr/>
      </xdr:nvSpPr>
      <xdr:spPr>
        <a:xfrm>
          <a:off x="10353675" y="7496176"/>
          <a:ext cx="466725" cy="3238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29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36C84-291B-448E-A545-070FCE3BD3D8}">
  <sheetPr>
    <tabColor rgb="FF92D050"/>
  </sheetPr>
  <dimension ref="A1:AL29"/>
  <sheetViews>
    <sheetView tabSelected="1" zoomScaleNormal="70" workbookViewId="0">
      <selection activeCell="D29" sqref="D29"/>
    </sheetView>
  </sheetViews>
  <sheetFormatPr defaultRowHeight="21.75" x14ac:dyDescent="0.45"/>
  <cols>
    <col min="1" max="1" width="25.1640625" style="18" customWidth="1"/>
    <col min="2" max="10" width="18.33203125" style="18" customWidth="1"/>
    <col min="11" max="11" width="9.83203125" style="18" bestFit="1" customWidth="1"/>
    <col min="12" max="256" width="9.33203125" style="18"/>
    <col min="257" max="257" width="25.1640625" style="18" customWidth="1"/>
    <col min="258" max="266" width="18.33203125" style="18" customWidth="1"/>
    <col min="267" max="267" width="9.83203125" style="18" bestFit="1" customWidth="1"/>
    <col min="268" max="512" width="9.33203125" style="18"/>
    <col min="513" max="513" width="25.1640625" style="18" customWidth="1"/>
    <col min="514" max="522" width="18.33203125" style="18" customWidth="1"/>
    <col min="523" max="523" width="9.83203125" style="18" bestFit="1" customWidth="1"/>
    <col min="524" max="768" width="9.33203125" style="18"/>
    <col min="769" max="769" width="25.1640625" style="18" customWidth="1"/>
    <col min="770" max="778" width="18.33203125" style="18" customWidth="1"/>
    <col min="779" max="779" width="9.83203125" style="18" bestFit="1" customWidth="1"/>
    <col min="780" max="1024" width="9.33203125" style="18"/>
    <col min="1025" max="1025" width="25.1640625" style="18" customWidth="1"/>
    <col min="1026" max="1034" width="18.33203125" style="18" customWidth="1"/>
    <col min="1035" max="1035" width="9.83203125" style="18" bestFit="1" customWidth="1"/>
    <col min="1036" max="1280" width="9.33203125" style="18"/>
    <col min="1281" max="1281" width="25.1640625" style="18" customWidth="1"/>
    <col min="1282" max="1290" width="18.33203125" style="18" customWidth="1"/>
    <col min="1291" max="1291" width="9.83203125" style="18" bestFit="1" customWidth="1"/>
    <col min="1292" max="1536" width="9.33203125" style="18"/>
    <col min="1537" max="1537" width="25.1640625" style="18" customWidth="1"/>
    <col min="1538" max="1546" width="18.33203125" style="18" customWidth="1"/>
    <col min="1547" max="1547" width="9.83203125" style="18" bestFit="1" customWidth="1"/>
    <col min="1548" max="1792" width="9.33203125" style="18"/>
    <col min="1793" max="1793" width="25.1640625" style="18" customWidth="1"/>
    <col min="1794" max="1802" width="18.33203125" style="18" customWidth="1"/>
    <col min="1803" max="1803" width="9.83203125" style="18" bestFit="1" customWidth="1"/>
    <col min="1804" max="2048" width="9.33203125" style="18"/>
    <col min="2049" max="2049" width="25.1640625" style="18" customWidth="1"/>
    <col min="2050" max="2058" width="18.33203125" style="18" customWidth="1"/>
    <col min="2059" max="2059" width="9.83203125" style="18" bestFit="1" customWidth="1"/>
    <col min="2060" max="2304" width="9.33203125" style="18"/>
    <col min="2305" max="2305" width="25.1640625" style="18" customWidth="1"/>
    <col min="2306" max="2314" width="18.33203125" style="18" customWidth="1"/>
    <col min="2315" max="2315" width="9.83203125" style="18" bestFit="1" customWidth="1"/>
    <col min="2316" max="2560" width="9.33203125" style="18"/>
    <col min="2561" max="2561" width="25.1640625" style="18" customWidth="1"/>
    <col min="2562" max="2570" width="18.33203125" style="18" customWidth="1"/>
    <col min="2571" max="2571" width="9.83203125" style="18" bestFit="1" customWidth="1"/>
    <col min="2572" max="2816" width="9.33203125" style="18"/>
    <col min="2817" max="2817" width="25.1640625" style="18" customWidth="1"/>
    <col min="2818" max="2826" width="18.33203125" style="18" customWidth="1"/>
    <col min="2827" max="2827" width="9.83203125" style="18" bestFit="1" customWidth="1"/>
    <col min="2828" max="3072" width="9.33203125" style="18"/>
    <col min="3073" max="3073" width="25.1640625" style="18" customWidth="1"/>
    <col min="3074" max="3082" width="18.33203125" style="18" customWidth="1"/>
    <col min="3083" max="3083" width="9.83203125" style="18" bestFit="1" customWidth="1"/>
    <col min="3084" max="3328" width="9.33203125" style="18"/>
    <col min="3329" max="3329" width="25.1640625" style="18" customWidth="1"/>
    <col min="3330" max="3338" width="18.33203125" style="18" customWidth="1"/>
    <col min="3339" max="3339" width="9.83203125" style="18" bestFit="1" customWidth="1"/>
    <col min="3340" max="3584" width="9.33203125" style="18"/>
    <col min="3585" max="3585" width="25.1640625" style="18" customWidth="1"/>
    <col min="3586" max="3594" width="18.33203125" style="18" customWidth="1"/>
    <col min="3595" max="3595" width="9.83203125" style="18" bestFit="1" customWidth="1"/>
    <col min="3596" max="3840" width="9.33203125" style="18"/>
    <col min="3841" max="3841" width="25.1640625" style="18" customWidth="1"/>
    <col min="3842" max="3850" width="18.33203125" style="18" customWidth="1"/>
    <col min="3851" max="3851" width="9.83203125" style="18" bestFit="1" customWidth="1"/>
    <col min="3852" max="4096" width="9.33203125" style="18"/>
    <col min="4097" max="4097" width="25.1640625" style="18" customWidth="1"/>
    <col min="4098" max="4106" width="18.33203125" style="18" customWidth="1"/>
    <col min="4107" max="4107" width="9.83203125" style="18" bestFit="1" customWidth="1"/>
    <col min="4108" max="4352" width="9.33203125" style="18"/>
    <col min="4353" max="4353" width="25.1640625" style="18" customWidth="1"/>
    <col min="4354" max="4362" width="18.33203125" style="18" customWidth="1"/>
    <col min="4363" max="4363" width="9.83203125" style="18" bestFit="1" customWidth="1"/>
    <col min="4364" max="4608" width="9.33203125" style="18"/>
    <col min="4609" max="4609" width="25.1640625" style="18" customWidth="1"/>
    <col min="4610" max="4618" width="18.33203125" style="18" customWidth="1"/>
    <col min="4619" max="4619" width="9.83203125" style="18" bestFit="1" customWidth="1"/>
    <col min="4620" max="4864" width="9.33203125" style="18"/>
    <col min="4865" max="4865" width="25.1640625" style="18" customWidth="1"/>
    <col min="4866" max="4874" width="18.33203125" style="18" customWidth="1"/>
    <col min="4875" max="4875" width="9.83203125" style="18" bestFit="1" customWidth="1"/>
    <col min="4876" max="5120" width="9.33203125" style="18"/>
    <col min="5121" max="5121" width="25.1640625" style="18" customWidth="1"/>
    <col min="5122" max="5130" width="18.33203125" style="18" customWidth="1"/>
    <col min="5131" max="5131" width="9.83203125" style="18" bestFit="1" customWidth="1"/>
    <col min="5132" max="5376" width="9.33203125" style="18"/>
    <col min="5377" max="5377" width="25.1640625" style="18" customWidth="1"/>
    <col min="5378" max="5386" width="18.33203125" style="18" customWidth="1"/>
    <col min="5387" max="5387" width="9.83203125" style="18" bestFit="1" customWidth="1"/>
    <col min="5388" max="5632" width="9.33203125" style="18"/>
    <col min="5633" max="5633" width="25.1640625" style="18" customWidth="1"/>
    <col min="5634" max="5642" width="18.33203125" style="18" customWidth="1"/>
    <col min="5643" max="5643" width="9.83203125" style="18" bestFit="1" customWidth="1"/>
    <col min="5644" max="5888" width="9.33203125" style="18"/>
    <col min="5889" max="5889" width="25.1640625" style="18" customWidth="1"/>
    <col min="5890" max="5898" width="18.33203125" style="18" customWidth="1"/>
    <col min="5899" max="5899" width="9.83203125" style="18" bestFit="1" customWidth="1"/>
    <col min="5900" max="6144" width="9.33203125" style="18"/>
    <col min="6145" max="6145" width="25.1640625" style="18" customWidth="1"/>
    <col min="6146" max="6154" width="18.33203125" style="18" customWidth="1"/>
    <col min="6155" max="6155" width="9.83203125" style="18" bestFit="1" customWidth="1"/>
    <col min="6156" max="6400" width="9.33203125" style="18"/>
    <col min="6401" max="6401" width="25.1640625" style="18" customWidth="1"/>
    <col min="6402" max="6410" width="18.33203125" style="18" customWidth="1"/>
    <col min="6411" max="6411" width="9.83203125" style="18" bestFit="1" customWidth="1"/>
    <col min="6412" max="6656" width="9.33203125" style="18"/>
    <col min="6657" max="6657" width="25.1640625" style="18" customWidth="1"/>
    <col min="6658" max="6666" width="18.33203125" style="18" customWidth="1"/>
    <col min="6667" max="6667" width="9.83203125" style="18" bestFit="1" customWidth="1"/>
    <col min="6668" max="6912" width="9.33203125" style="18"/>
    <col min="6913" max="6913" width="25.1640625" style="18" customWidth="1"/>
    <col min="6914" max="6922" width="18.33203125" style="18" customWidth="1"/>
    <col min="6923" max="6923" width="9.83203125" style="18" bestFit="1" customWidth="1"/>
    <col min="6924" max="7168" width="9.33203125" style="18"/>
    <col min="7169" max="7169" width="25.1640625" style="18" customWidth="1"/>
    <col min="7170" max="7178" width="18.33203125" style="18" customWidth="1"/>
    <col min="7179" max="7179" width="9.83203125" style="18" bestFit="1" customWidth="1"/>
    <col min="7180" max="7424" width="9.33203125" style="18"/>
    <col min="7425" max="7425" width="25.1640625" style="18" customWidth="1"/>
    <col min="7426" max="7434" width="18.33203125" style="18" customWidth="1"/>
    <col min="7435" max="7435" width="9.83203125" style="18" bestFit="1" customWidth="1"/>
    <col min="7436" max="7680" width="9.33203125" style="18"/>
    <col min="7681" max="7681" width="25.1640625" style="18" customWidth="1"/>
    <col min="7682" max="7690" width="18.33203125" style="18" customWidth="1"/>
    <col min="7691" max="7691" width="9.83203125" style="18" bestFit="1" customWidth="1"/>
    <col min="7692" max="7936" width="9.33203125" style="18"/>
    <col min="7937" max="7937" width="25.1640625" style="18" customWidth="1"/>
    <col min="7938" max="7946" width="18.33203125" style="18" customWidth="1"/>
    <col min="7947" max="7947" width="9.83203125" style="18" bestFit="1" customWidth="1"/>
    <col min="7948" max="8192" width="9.33203125" style="18"/>
    <col min="8193" max="8193" width="25.1640625" style="18" customWidth="1"/>
    <col min="8194" max="8202" width="18.33203125" style="18" customWidth="1"/>
    <col min="8203" max="8203" width="9.83203125" style="18" bestFit="1" customWidth="1"/>
    <col min="8204" max="8448" width="9.33203125" style="18"/>
    <col min="8449" max="8449" width="25.1640625" style="18" customWidth="1"/>
    <col min="8450" max="8458" width="18.33203125" style="18" customWidth="1"/>
    <col min="8459" max="8459" width="9.83203125" style="18" bestFit="1" customWidth="1"/>
    <col min="8460" max="8704" width="9.33203125" style="18"/>
    <col min="8705" max="8705" width="25.1640625" style="18" customWidth="1"/>
    <col min="8706" max="8714" width="18.33203125" style="18" customWidth="1"/>
    <col min="8715" max="8715" width="9.83203125" style="18" bestFit="1" customWidth="1"/>
    <col min="8716" max="8960" width="9.33203125" style="18"/>
    <col min="8961" max="8961" width="25.1640625" style="18" customWidth="1"/>
    <col min="8962" max="8970" width="18.33203125" style="18" customWidth="1"/>
    <col min="8971" max="8971" width="9.83203125" style="18" bestFit="1" customWidth="1"/>
    <col min="8972" max="9216" width="9.33203125" style="18"/>
    <col min="9217" max="9217" width="25.1640625" style="18" customWidth="1"/>
    <col min="9218" max="9226" width="18.33203125" style="18" customWidth="1"/>
    <col min="9227" max="9227" width="9.83203125" style="18" bestFit="1" customWidth="1"/>
    <col min="9228" max="9472" width="9.33203125" style="18"/>
    <col min="9473" max="9473" width="25.1640625" style="18" customWidth="1"/>
    <col min="9474" max="9482" width="18.33203125" style="18" customWidth="1"/>
    <col min="9483" max="9483" width="9.83203125" style="18" bestFit="1" customWidth="1"/>
    <col min="9484" max="9728" width="9.33203125" style="18"/>
    <col min="9729" max="9729" width="25.1640625" style="18" customWidth="1"/>
    <col min="9730" max="9738" width="18.33203125" style="18" customWidth="1"/>
    <col min="9739" max="9739" width="9.83203125" style="18" bestFit="1" customWidth="1"/>
    <col min="9740" max="9984" width="9.33203125" style="18"/>
    <col min="9985" max="9985" width="25.1640625" style="18" customWidth="1"/>
    <col min="9986" max="9994" width="18.33203125" style="18" customWidth="1"/>
    <col min="9995" max="9995" width="9.83203125" style="18" bestFit="1" customWidth="1"/>
    <col min="9996" max="10240" width="9.33203125" style="18"/>
    <col min="10241" max="10241" width="25.1640625" style="18" customWidth="1"/>
    <col min="10242" max="10250" width="18.33203125" style="18" customWidth="1"/>
    <col min="10251" max="10251" width="9.83203125" style="18" bestFit="1" customWidth="1"/>
    <col min="10252" max="10496" width="9.33203125" style="18"/>
    <col min="10497" max="10497" width="25.1640625" style="18" customWidth="1"/>
    <col min="10498" max="10506" width="18.33203125" style="18" customWidth="1"/>
    <col min="10507" max="10507" width="9.83203125" style="18" bestFit="1" customWidth="1"/>
    <col min="10508" max="10752" width="9.33203125" style="18"/>
    <col min="10753" max="10753" width="25.1640625" style="18" customWidth="1"/>
    <col min="10754" max="10762" width="18.33203125" style="18" customWidth="1"/>
    <col min="10763" max="10763" width="9.83203125" style="18" bestFit="1" customWidth="1"/>
    <col min="10764" max="11008" width="9.33203125" style="18"/>
    <col min="11009" max="11009" width="25.1640625" style="18" customWidth="1"/>
    <col min="11010" max="11018" width="18.33203125" style="18" customWidth="1"/>
    <col min="11019" max="11019" width="9.83203125" style="18" bestFit="1" customWidth="1"/>
    <col min="11020" max="11264" width="9.33203125" style="18"/>
    <col min="11265" max="11265" width="25.1640625" style="18" customWidth="1"/>
    <col min="11266" max="11274" width="18.33203125" style="18" customWidth="1"/>
    <col min="11275" max="11275" width="9.83203125" style="18" bestFit="1" customWidth="1"/>
    <col min="11276" max="11520" width="9.33203125" style="18"/>
    <col min="11521" max="11521" width="25.1640625" style="18" customWidth="1"/>
    <col min="11522" max="11530" width="18.33203125" style="18" customWidth="1"/>
    <col min="11531" max="11531" width="9.83203125" style="18" bestFit="1" customWidth="1"/>
    <col min="11532" max="11776" width="9.33203125" style="18"/>
    <col min="11777" max="11777" width="25.1640625" style="18" customWidth="1"/>
    <col min="11778" max="11786" width="18.33203125" style="18" customWidth="1"/>
    <col min="11787" max="11787" width="9.83203125" style="18" bestFit="1" customWidth="1"/>
    <col min="11788" max="12032" width="9.33203125" style="18"/>
    <col min="12033" max="12033" width="25.1640625" style="18" customWidth="1"/>
    <col min="12034" max="12042" width="18.33203125" style="18" customWidth="1"/>
    <col min="12043" max="12043" width="9.83203125" style="18" bestFit="1" customWidth="1"/>
    <col min="12044" max="12288" width="9.33203125" style="18"/>
    <col min="12289" max="12289" width="25.1640625" style="18" customWidth="1"/>
    <col min="12290" max="12298" width="18.33203125" style="18" customWidth="1"/>
    <col min="12299" max="12299" width="9.83203125" style="18" bestFit="1" customWidth="1"/>
    <col min="12300" max="12544" width="9.33203125" style="18"/>
    <col min="12545" max="12545" width="25.1640625" style="18" customWidth="1"/>
    <col min="12546" max="12554" width="18.33203125" style="18" customWidth="1"/>
    <col min="12555" max="12555" width="9.83203125" style="18" bestFit="1" customWidth="1"/>
    <col min="12556" max="12800" width="9.33203125" style="18"/>
    <col min="12801" max="12801" width="25.1640625" style="18" customWidth="1"/>
    <col min="12802" max="12810" width="18.33203125" style="18" customWidth="1"/>
    <col min="12811" max="12811" width="9.83203125" style="18" bestFit="1" customWidth="1"/>
    <col min="12812" max="13056" width="9.33203125" style="18"/>
    <col min="13057" max="13057" width="25.1640625" style="18" customWidth="1"/>
    <col min="13058" max="13066" width="18.33203125" style="18" customWidth="1"/>
    <col min="13067" max="13067" width="9.83203125" style="18" bestFit="1" customWidth="1"/>
    <col min="13068" max="13312" width="9.33203125" style="18"/>
    <col min="13313" max="13313" width="25.1640625" style="18" customWidth="1"/>
    <col min="13314" max="13322" width="18.33203125" style="18" customWidth="1"/>
    <col min="13323" max="13323" width="9.83203125" style="18" bestFit="1" customWidth="1"/>
    <col min="13324" max="13568" width="9.33203125" style="18"/>
    <col min="13569" max="13569" width="25.1640625" style="18" customWidth="1"/>
    <col min="13570" max="13578" width="18.33203125" style="18" customWidth="1"/>
    <col min="13579" max="13579" width="9.83203125" style="18" bestFit="1" customWidth="1"/>
    <col min="13580" max="13824" width="9.33203125" style="18"/>
    <col min="13825" max="13825" width="25.1640625" style="18" customWidth="1"/>
    <col min="13826" max="13834" width="18.33203125" style="18" customWidth="1"/>
    <col min="13835" max="13835" width="9.83203125" style="18" bestFit="1" customWidth="1"/>
    <col min="13836" max="14080" width="9.33203125" style="18"/>
    <col min="14081" max="14081" width="25.1640625" style="18" customWidth="1"/>
    <col min="14082" max="14090" width="18.33203125" style="18" customWidth="1"/>
    <col min="14091" max="14091" width="9.83203125" style="18" bestFit="1" customWidth="1"/>
    <col min="14092" max="14336" width="9.33203125" style="18"/>
    <col min="14337" max="14337" width="25.1640625" style="18" customWidth="1"/>
    <col min="14338" max="14346" width="18.33203125" style="18" customWidth="1"/>
    <col min="14347" max="14347" width="9.83203125" style="18" bestFit="1" customWidth="1"/>
    <col min="14348" max="14592" width="9.33203125" style="18"/>
    <col min="14593" max="14593" width="25.1640625" style="18" customWidth="1"/>
    <col min="14594" max="14602" width="18.33203125" style="18" customWidth="1"/>
    <col min="14603" max="14603" width="9.83203125" style="18" bestFit="1" customWidth="1"/>
    <col min="14604" max="14848" width="9.33203125" style="18"/>
    <col min="14849" max="14849" width="25.1640625" style="18" customWidth="1"/>
    <col min="14850" max="14858" width="18.33203125" style="18" customWidth="1"/>
    <col min="14859" max="14859" width="9.83203125" style="18" bestFit="1" customWidth="1"/>
    <col min="14860" max="15104" width="9.33203125" style="18"/>
    <col min="15105" max="15105" width="25.1640625" style="18" customWidth="1"/>
    <col min="15106" max="15114" width="18.33203125" style="18" customWidth="1"/>
    <col min="15115" max="15115" width="9.83203125" style="18" bestFit="1" customWidth="1"/>
    <col min="15116" max="15360" width="9.33203125" style="18"/>
    <col min="15361" max="15361" width="25.1640625" style="18" customWidth="1"/>
    <col min="15362" max="15370" width="18.33203125" style="18" customWidth="1"/>
    <col min="15371" max="15371" width="9.83203125" style="18" bestFit="1" customWidth="1"/>
    <col min="15372" max="15616" width="9.33203125" style="18"/>
    <col min="15617" max="15617" width="25.1640625" style="18" customWidth="1"/>
    <col min="15618" max="15626" width="18.33203125" style="18" customWidth="1"/>
    <col min="15627" max="15627" width="9.83203125" style="18" bestFit="1" customWidth="1"/>
    <col min="15628" max="15872" width="9.33203125" style="18"/>
    <col min="15873" max="15873" width="25.1640625" style="18" customWidth="1"/>
    <col min="15874" max="15882" width="18.33203125" style="18" customWidth="1"/>
    <col min="15883" max="15883" width="9.83203125" style="18" bestFit="1" customWidth="1"/>
    <col min="15884" max="16128" width="9.33203125" style="18"/>
    <col min="16129" max="16129" width="25.1640625" style="18" customWidth="1"/>
    <col min="16130" max="16138" width="18.33203125" style="18" customWidth="1"/>
    <col min="16139" max="16139" width="9.83203125" style="18" bestFit="1" customWidth="1"/>
    <col min="16140" max="16384" width="9.33203125" style="18"/>
  </cols>
  <sheetData>
    <row r="1" spans="1:38" s="3" customFormat="1" ht="27.75" customHeight="1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38" s="6" customFormat="1" ht="15" customHeight="1" x14ac:dyDescent="0.45">
      <c r="A2" s="4"/>
      <c r="B2" s="5"/>
      <c r="C2" s="5"/>
      <c r="D2" s="5"/>
      <c r="E2" s="5"/>
      <c r="F2" s="5"/>
      <c r="G2" s="5"/>
      <c r="H2" s="5"/>
      <c r="I2" s="5"/>
      <c r="J2" s="5"/>
    </row>
    <row r="3" spans="1:38" s="6" customFormat="1" ht="23.25" customHeight="1" x14ac:dyDescent="0.45">
      <c r="A3" s="7" t="s">
        <v>1</v>
      </c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</row>
    <row r="4" spans="1:38" s="11" customFormat="1" ht="23.25" customHeight="1" x14ac:dyDescent="0.45">
      <c r="A4" s="9"/>
      <c r="B4" s="9"/>
      <c r="C4" s="10" t="s">
        <v>11</v>
      </c>
      <c r="D4" s="10" t="s">
        <v>12</v>
      </c>
      <c r="E4" s="10" t="s">
        <v>12</v>
      </c>
      <c r="F4" s="10" t="s">
        <v>12</v>
      </c>
      <c r="G4" s="10" t="s">
        <v>12</v>
      </c>
      <c r="H4" s="10" t="s">
        <v>12</v>
      </c>
      <c r="I4" s="10" t="s">
        <v>12</v>
      </c>
      <c r="J4" s="10" t="s">
        <v>13</v>
      </c>
    </row>
    <row r="5" spans="1:38" s="11" customFormat="1" ht="23.25" customHeight="1" x14ac:dyDescent="0.45">
      <c r="A5" s="12"/>
      <c r="B5" s="7" t="s">
        <v>14</v>
      </c>
      <c r="C5" s="7"/>
      <c r="D5" s="7"/>
      <c r="E5" s="7"/>
      <c r="F5" s="7"/>
      <c r="G5" s="7"/>
      <c r="H5" s="7"/>
      <c r="I5" s="7"/>
      <c r="J5" s="7"/>
    </row>
    <row r="6" spans="1:38" s="15" customFormat="1" ht="23.25" customHeight="1" x14ac:dyDescent="0.45">
      <c r="A6" s="13" t="s">
        <v>15</v>
      </c>
      <c r="B6" s="14">
        <v>37911238.420000002</v>
      </c>
      <c r="C6" s="14">
        <v>233345.69</v>
      </c>
      <c r="D6" s="14">
        <v>144877.60999999999</v>
      </c>
      <c r="E6" s="14">
        <v>839932.14</v>
      </c>
      <c r="F6" s="14">
        <v>2406932.35</v>
      </c>
      <c r="G6" s="14">
        <v>1988341.41</v>
      </c>
      <c r="H6" s="14">
        <v>4532335.34</v>
      </c>
      <c r="I6" s="14">
        <v>20348370.469999999</v>
      </c>
      <c r="J6" s="14">
        <v>7417103.4100000001</v>
      </c>
    </row>
    <row r="7" spans="1:38" s="15" customFormat="1" ht="23.25" customHeight="1" x14ac:dyDescent="0.45">
      <c r="A7" s="16" t="s">
        <v>16</v>
      </c>
      <c r="B7" s="17">
        <v>20625439.02</v>
      </c>
      <c r="C7" s="17">
        <v>133692.54</v>
      </c>
      <c r="D7" s="17">
        <v>76496.570000000007</v>
      </c>
      <c r="E7" s="17">
        <v>427493.76</v>
      </c>
      <c r="F7" s="17">
        <v>1258167.9099999999</v>
      </c>
      <c r="G7" s="17">
        <v>1104296.68</v>
      </c>
      <c r="H7" s="17">
        <v>2281641</v>
      </c>
      <c r="I7" s="17">
        <v>11226130.09</v>
      </c>
      <c r="J7" s="17">
        <v>4117520.46</v>
      </c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</row>
    <row r="8" spans="1:38" s="15" customFormat="1" ht="23.25" customHeight="1" x14ac:dyDescent="0.45">
      <c r="A8" s="16" t="s">
        <v>17</v>
      </c>
      <c r="B8" s="17">
        <v>17285799.399999999</v>
      </c>
      <c r="C8" s="17">
        <v>99653.16</v>
      </c>
      <c r="D8" s="17">
        <v>68381.039999999994</v>
      </c>
      <c r="E8" s="17">
        <v>412438.38</v>
      </c>
      <c r="F8" s="17">
        <v>1148764.44</v>
      </c>
      <c r="G8" s="17">
        <v>884044.73</v>
      </c>
      <c r="H8" s="17">
        <v>2250694.33</v>
      </c>
      <c r="I8" s="17">
        <v>9122240.3699999992</v>
      </c>
      <c r="J8" s="17">
        <v>3299582.95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</row>
    <row r="9" spans="1:38" s="15" customFormat="1" ht="23.25" customHeight="1" x14ac:dyDescent="0.45">
      <c r="A9" s="19" t="s">
        <v>18</v>
      </c>
      <c r="B9" s="14">
        <v>9581189.4000000004</v>
      </c>
      <c r="C9" s="14">
        <v>62364.74</v>
      </c>
      <c r="D9" s="14">
        <v>58761.78</v>
      </c>
      <c r="E9" s="14">
        <v>302485.49</v>
      </c>
      <c r="F9" s="14">
        <v>974190.84</v>
      </c>
      <c r="G9" s="14">
        <v>691447.91</v>
      </c>
      <c r="H9" s="14">
        <v>1585465.85</v>
      </c>
      <c r="I9" s="14">
        <v>4359000.33</v>
      </c>
      <c r="J9" s="14">
        <v>1547472.45</v>
      </c>
    </row>
    <row r="10" spans="1:38" ht="23.25" customHeight="1" x14ac:dyDescent="0.45">
      <c r="A10" s="16" t="s">
        <v>16</v>
      </c>
      <c r="B10" s="17">
        <v>5249796.1399999997</v>
      </c>
      <c r="C10" s="17">
        <v>35682.879999999997</v>
      </c>
      <c r="D10" s="17">
        <v>34735.339999999997</v>
      </c>
      <c r="E10" s="17">
        <v>143480.57999999999</v>
      </c>
      <c r="F10" s="17">
        <v>483409.82</v>
      </c>
      <c r="G10" s="17">
        <v>392430.12</v>
      </c>
      <c r="H10" s="17">
        <v>823348.32</v>
      </c>
      <c r="I10" s="17">
        <v>2459254.25</v>
      </c>
      <c r="J10" s="17">
        <v>877454.83</v>
      </c>
    </row>
    <row r="11" spans="1:38" ht="23.25" customHeight="1" x14ac:dyDescent="0.45">
      <c r="A11" s="16" t="s">
        <v>17</v>
      </c>
      <c r="B11" s="17">
        <v>4331393.26</v>
      </c>
      <c r="C11" s="17">
        <v>26681.86</v>
      </c>
      <c r="D11" s="17">
        <v>24026.44</v>
      </c>
      <c r="E11" s="17">
        <v>159004.91</v>
      </c>
      <c r="F11" s="17">
        <v>490781.02</v>
      </c>
      <c r="G11" s="17">
        <v>299017.78999999998</v>
      </c>
      <c r="H11" s="17">
        <v>762117.53</v>
      </c>
      <c r="I11" s="17">
        <v>1899746.08</v>
      </c>
      <c r="J11" s="17">
        <v>670017.62</v>
      </c>
    </row>
    <row r="12" spans="1:38" s="15" customFormat="1" ht="23.25" customHeight="1" x14ac:dyDescent="0.45">
      <c r="A12" s="19" t="s">
        <v>19</v>
      </c>
      <c r="B12" s="20">
        <v>418314.22</v>
      </c>
      <c r="C12" s="20">
        <v>5242.62</v>
      </c>
      <c r="D12" s="20">
        <v>445.68</v>
      </c>
      <c r="E12" s="20">
        <v>4588.49</v>
      </c>
      <c r="F12" s="20">
        <v>33202.14</v>
      </c>
      <c r="G12" s="20">
        <v>42191.63</v>
      </c>
      <c r="H12" s="20">
        <v>72753.399999999994</v>
      </c>
      <c r="I12" s="20">
        <v>210781.22</v>
      </c>
      <c r="J12" s="20">
        <v>49109.04</v>
      </c>
    </row>
    <row r="13" spans="1:38" ht="23.25" customHeight="1" x14ac:dyDescent="0.45">
      <c r="A13" s="16" t="s">
        <v>16</v>
      </c>
      <c r="B13" s="21">
        <v>231766.79</v>
      </c>
      <c r="C13" s="21">
        <v>4154.21</v>
      </c>
      <c r="D13" s="21">
        <v>210.19</v>
      </c>
      <c r="E13" s="21">
        <v>2994.86</v>
      </c>
      <c r="F13" s="21">
        <v>16199.79</v>
      </c>
      <c r="G13" s="21">
        <v>20923.490000000002</v>
      </c>
      <c r="H13" s="21">
        <v>34555.19</v>
      </c>
      <c r="I13" s="21">
        <v>119740.46</v>
      </c>
      <c r="J13" s="21">
        <v>32988.6</v>
      </c>
    </row>
    <row r="14" spans="1:38" ht="23.25" customHeight="1" x14ac:dyDescent="0.45">
      <c r="A14" s="16" t="s">
        <v>17</v>
      </c>
      <c r="B14" s="21">
        <v>186547.43</v>
      </c>
      <c r="C14" s="21">
        <v>1088.4100000000001</v>
      </c>
      <c r="D14" s="21">
        <v>235.49</v>
      </c>
      <c r="E14" s="21">
        <v>1593.62</v>
      </c>
      <c r="F14" s="21">
        <v>17002.36</v>
      </c>
      <c r="G14" s="21">
        <v>21268.14</v>
      </c>
      <c r="H14" s="21">
        <v>38198.21</v>
      </c>
      <c r="I14" s="21">
        <v>91040.75</v>
      </c>
      <c r="J14" s="21">
        <v>16120.43</v>
      </c>
    </row>
    <row r="15" spans="1:38" ht="23.25" customHeight="1" x14ac:dyDescent="0.45">
      <c r="A15" s="22"/>
      <c r="B15" s="23" t="s">
        <v>20</v>
      </c>
      <c r="C15" s="23"/>
      <c r="D15" s="23"/>
      <c r="E15" s="23"/>
      <c r="F15" s="23"/>
      <c r="G15" s="23"/>
      <c r="H15" s="23"/>
      <c r="I15" s="23"/>
      <c r="J15" s="23"/>
    </row>
    <row r="16" spans="1:38" s="15" customFormat="1" ht="23.25" customHeight="1" x14ac:dyDescent="0.45">
      <c r="A16" s="13" t="s">
        <v>15</v>
      </c>
      <c r="B16" s="24">
        <v>100</v>
      </c>
      <c r="C16" s="24">
        <f>(C6/$B$6)*100</f>
        <v>0.61550532170666028</v>
      </c>
      <c r="D16" s="24">
        <f t="shared" ref="D16:J16" si="0">(D6/$B$6)*100</f>
        <v>0.38214950510181717</v>
      </c>
      <c r="E16" s="24">
        <f t="shared" si="0"/>
        <v>2.2155228238518725</v>
      </c>
      <c r="F16" s="24">
        <f t="shared" si="0"/>
        <v>6.3488623698724318</v>
      </c>
      <c r="G16" s="24">
        <f t="shared" si="0"/>
        <v>5.244728193714332</v>
      </c>
      <c r="H16" s="24">
        <f t="shared" si="0"/>
        <v>11.955123411660894</v>
      </c>
      <c r="I16" s="24">
        <f t="shared" si="0"/>
        <v>53.673716074822963</v>
      </c>
      <c r="J16" s="24">
        <f t="shared" si="0"/>
        <v>19.564392299269024</v>
      </c>
      <c r="K16" s="25"/>
    </row>
    <row r="17" spans="1:11" ht="23.25" customHeight="1" x14ac:dyDescent="0.45">
      <c r="A17" s="26" t="s">
        <v>16</v>
      </c>
      <c r="B17" s="27">
        <v>100</v>
      </c>
      <c r="C17" s="27">
        <f>(C7/$B$7)*100</f>
        <v>0.64819245723866303</v>
      </c>
      <c r="D17" s="27">
        <f t="shared" ref="D17:J17" si="1">(D7/$B$7)*100</f>
        <v>0.37088456602462183</v>
      </c>
      <c r="E17" s="27">
        <f t="shared" si="1"/>
        <v>2.0726529000690332</v>
      </c>
      <c r="F17" s="27">
        <f t="shared" si="1"/>
        <v>6.1000782033293168</v>
      </c>
      <c r="G17" s="27">
        <f t="shared" si="1"/>
        <v>5.3540517558399099</v>
      </c>
      <c r="H17" s="27">
        <f t="shared" si="1"/>
        <v>11.06226634879164</v>
      </c>
      <c r="I17" s="27">
        <f t="shared" si="1"/>
        <v>54.428563091986973</v>
      </c>
      <c r="J17" s="27">
        <f t="shared" si="1"/>
        <v>19.963310628236027</v>
      </c>
      <c r="K17" s="25"/>
    </row>
    <row r="18" spans="1:11" ht="23.25" customHeight="1" x14ac:dyDescent="0.45">
      <c r="A18" s="26" t="s">
        <v>17</v>
      </c>
      <c r="B18" s="27">
        <v>100</v>
      </c>
      <c r="C18" s="27">
        <f>(C8/$B$8)*100</f>
        <v>0.57650304561558208</v>
      </c>
      <c r="D18" s="27">
        <f t="shared" ref="D18:J18" si="2">(D8/$B$8)*100</f>
        <v>0.39559084551218382</v>
      </c>
      <c r="E18" s="27">
        <f>(E8/$B$8)*100</f>
        <v>2.3859954084622785</v>
      </c>
      <c r="F18" s="27">
        <f t="shared" si="2"/>
        <v>6.6457119709488239</v>
      </c>
      <c r="G18" s="27">
        <f t="shared" si="2"/>
        <v>5.1142831728106257</v>
      </c>
      <c r="H18" s="27">
        <f t="shared" si="2"/>
        <v>13.020481598322842</v>
      </c>
      <c r="I18" s="27">
        <f t="shared" si="2"/>
        <v>52.773031544031454</v>
      </c>
      <c r="J18" s="27">
        <f t="shared" si="2"/>
        <v>19.088402414296212</v>
      </c>
      <c r="K18" s="25"/>
    </row>
    <row r="19" spans="1:11" s="15" customFormat="1" ht="23.25" customHeight="1" x14ac:dyDescent="0.45">
      <c r="A19" s="13" t="s">
        <v>18</v>
      </c>
      <c r="B19" s="24">
        <v>100</v>
      </c>
      <c r="C19" s="24">
        <f>(C9/$B$9)*100</f>
        <v>0.65090812211686366</v>
      </c>
      <c r="D19" s="24">
        <f t="shared" ref="D19:J19" si="3">(D9/$B$9)*100</f>
        <v>0.61330360508268411</v>
      </c>
      <c r="E19" s="24">
        <f t="shared" si="3"/>
        <v>3.1570766151434184</v>
      </c>
      <c r="F19" s="24">
        <f t="shared" si="3"/>
        <v>10.167744309490425</v>
      </c>
      <c r="G19" s="24">
        <f t="shared" si="3"/>
        <v>7.2167231137294925</v>
      </c>
      <c r="H19" s="24">
        <f t="shared" si="3"/>
        <v>16.547693441901899</v>
      </c>
      <c r="I19" s="24">
        <f t="shared" si="3"/>
        <v>45.495398828041118</v>
      </c>
      <c r="J19" s="24">
        <f t="shared" si="3"/>
        <v>16.151151860122919</v>
      </c>
      <c r="K19" s="25"/>
    </row>
    <row r="20" spans="1:11" ht="23.25" customHeight="1" x14ac:dyDescent="0.45">
      <c r="A20" s="26" t="s">
        <v>16</v>
      </c>
      <c r="B20" s="27">
        <v>100</v>
      </c>
      <c r="C20" s="27">
        <f>(C10/$B$10)*100</f>
        <v>0.67970029784813701</v>
      </c>
      <c r="D20" s="27">
        <f t="shared" ref="D20:J20" si="4">(D10/$B$10)*100</f>
        <v>0.66165121604131472</v>
      </c>
      <c r="E20" s="27">
        <f t="shared" si="4"/>
        <v>2.7330695549637096</v>
      </c>
      <c r="F20" s="27">
        <f t="shared" si="4"/>
        <v>9.2081636526175661</v>
      </c>
      <c r="G20" s="27">
        <f t="shared" si="4"/>
        <v>7.4751496921935718</v>
      </c>
      <c r="H20" s="27">
        <f t="shared" si="4"/>
        <v>15.683434138073027</v>
      </c>
      <c r="I20" s="27">
        <f t="shared" si="4"/>
        <v>46.844757099463294</v>
      </c>
      <c r="J20" s="27">
        <f t="shared" si="4"/>
        <v>16.714074348799379</v>
      </c>
      <c r="K20" s="25"/>
    </row>
    <row r="21" spans="1:11" ht="23.25" customHeight="1" x14ac:dyDescent="0.45">
      <c r="A21" s="26" t="s">
        <v>17</v>
      </c>
      <c r="B21" s="27">
        <v>100</v>
      </c>
      <c r="C21" s="27">
        <f>(C11/$B$11)*100</f>
        <v>0.61601102459119594</v>
      </c>
      <c r="D21" s="27">
        <f t="shared" ref="D21:J21" si="5">(D11/$B$11)*100</f>
        <v>0.55470465408629277</v>
      </c>
      <c r="E21" s="27">
        <f t="shared" si="5"/>
        <v>3.6709876119629925</v>
      </c>
      <c r="F21" s="27">
        <f t="shared" si="5"/>
        <v>11.330788744866819</v>
      </c>
      <c r="G21" s="27">
        <f t="shared" si="5"/>
        <v>6.9035012997180498</v>
      </c>
      <c r="H21" s="27">
        <f t="shared" si="5"/>
        <v>17.595205151148065</v>
      </c>
      <c r="I21" s="27">
        <f t="shared" si="5"/>
        <v>43.859930649658907</v>
      </c>
      <c r="J21" s="27">
        <f t="shared" si="5"/>
        <v>15.468870633095088</v>
      </c>
      <c r="K21" s="25"/>
    </row>
    <row r="22" spans="1:11" s="15" customFormat="1" ht="23.25" customHeight="1" x14ac:dyDescent="0.45">
      <c r="A22" s="13" t="s">
        <v>19</v>
      </c>
      <c r="B22" s="24">
        <v>100</v>
      </c>
      <c r="C22" s="24">
        <f>(C12/$B$12)*100</f>
        <v>1.2532731973586746</v>
      </c>
      <c r="D22" s="24">
        <f>(D12/$B$12)*100</f>
        <v>0.10654191961248652</v>
      </c>
      <c r="E22" s="24">
        <f t="shared" ref="E22:J22" si="6">(E12/$B$12)*100</f>
        <v>1.0969003157482908</v>
      </c>
      <c r="F22" s="24">
        <f t="shared" si="6"/>
        <v>7.9371291752883755</v>
      </c>
      <c r="G22" s="24">
        <f t="shared" si="6"/>
        <v>10.086109432282747</v>
      </c>
      <c r="H22" s="24">
        <f t="shared" si="6"/>
        <v>17.392045625415268</v>
      </c>
      <c r="I22" s="24">
        <f t="shared" si="6"/>
        <v>50.388251205039126</v>
      </c>
      <c r="J22" s="24">
        <f t="shared" si="6"/>
        <v>11.739749129255038</v>
      </c>
      <c r="K22" s="25"/>
    </row>
    <row r="23" spans="1:11" ht="23.25" customHeight="1" x14ac:dyDescent="0.45">
      <c r="A23" s="26" t="s">
        <v>16</v>
      </c>
      <c r="B23" s="27">
        <v>100</v>
      </c>
      <c r="C23" s="27">
        <f>(C13/$B$13)*100</f>
        <v>1.7924095164799065</v>
      </c>
      <c r="D23" s="27">
        <f>(D13/$B$13)*100</f>
        <v>9.0690301229093259E-2</v>
      </c>
      <c r="E23" s="27">
        <f t="shared" ref="E23:J23" si="7">(E13/$B$13)*100</f>
        <v>1.2921868573146307</v>
      </c>
      <c r="F23" s="27">
        <f>(F13/$B$13)*100</f>
        <v>6.9896942525717334</v>
      </c>
      <c r="G23" s="27">
        <f t="shared" si="7"/>
        <v>9.0278205950041421</v>
      </c>
      <c r="H23" s="27">
        <f t="shared" si="7"/>
        <v>14.909465674525674</v>
      </c>
      <c r="I23" s="27">
        <f t="shared" si="7"/>
        <v>51.664200897807667</v>
      </c>
      <c r="J23" s="27">
        <f t="shared" si="7"/>
        <v>14.233531905067156</v>
      </c>
      <c r="K23" s="25"/>
    </row>
    <row r="24" spans="1:11" ht="23.25" customHeight="1" x14ac:dyDescent="0.45">
      <c r="A24" s="28" t="s">
        <v>17</v>
      </c>
      <c r="B24" s="29">
        <f>SUM(C24:J24)</f>
        <v>99.999989278865982</v>
      </c>
      <c r="C24" s="29">
        <f t="shared" ref="C24:J24" si="8">(C14/$B$14)*100</f>
        <v>0.58344947448485363</v>
      </c>
      <c r="D24" s="29">
        <f t="shared" si="8"/>
        <v>0.12623599263736843</v>
      </c>
      <c r="E24" s="29">
        <f t="shared" si="8"/>
        <v>0.85427068065210021</v>
      </c>
      <c r="F24" s="29">
        <f t="shared" si="8"/>
        <v>9.1142290193973725</v>
      </c>
      <c r="G24" s="29">
        <f t="shared" si="8"/>
        <v>11.400928975542573</v>
      </c>
      <c r="H24" s="29">
        <f t="shared" si="8"/>
        <v>20.476406455988165</v>
      </c>
      <c r="I24" s="29">
        <f t="shared" si="8"/>
        <v>48.803004147524312</v>
      </c>
      <c r="J24" s="29">
        <f t="shared" si="8"/>
        <v>8.6414645326392332</v>
      </c>
      <c r="K24" s="25"/>
    </row>
    <row r="25" spans="1:11" ht="39" customHeight="1" x14ac:dyDescent="0.45">
      <c r="B25" s="30"/>
      <c r="C25" s="31"/>
      <c r="D25" s="32"/>
      <c r="E25" s="31"/>
      <c r="F25" s="33"/>
      <c r="G25" s="31"/>
      <c r="H25" s="31"/>
      <c r="I25" s="31"/>
      <c r="J25" s="34"/>
    </row>
    <row r="26" spans="1:11" ht="26.25" customHeight="1" x14ac:dyDescent="0.45">
      <c r="B26" s="31"/>
      <c r="C26" s="31"/>
      <c r="D26" s="31"/>
      <c r="E26" s="31"/>
      <c r="F26" s="31"/>
      <c r="G26" s="31"/>
      <c r="H26" s="31"/>
      <c r="I26" s="31"/>
      <c r="J26" s="31"/>
    </row>
    <row r="27" spans="1:11" x14ac:dyDescent="0.45">
      <c r="B27" s="31"/>
      <c r="C27" s="31"/>
      <c r="D27" s="31"/>
      <c r="E27" s="31"/>
      <c r="F27" s="31"/>
      <c r="G27" s="31"/>
      <c r="H27" s="31"/>
      <c r="I27" s="31"/>
      <c r="J27" s="31"/>
    </row>
    <row r="28" spans="1:11" x14ac:dyDescent="0.45">
      <c r="B28" s="31"/>
      <c r="C28" s="31"/>
      <c r="D28" s="31"/>
      <c r="E28" s="31"/>
      <c r="F28" s="31"/>
      <c r="G28" s="31"/>
      <c r="H28" s="31"/>
      <c r="I28" s="31"/>
      <c r="J28" s="31"/>
    </row>
    <row r="29" spans="1:11" x14ac:dyDescent="0.45">
      <c r="B29" s="31"/>
      <c r="C29" s="31"/>
      <c r="D29" s="31"/>
      <c r="E29" s="31"/>
      <c r="F29" s="31"/>
      <c r="G29" s="31"/>
      <c r="H29" s="31"/>
      <c r="I29" s="31"/>
      <c r="J29" s="31"/>
    </row>
  </sheetData>
  <mergeCells count="4">
    <mergeCell ref="A3:A4"/>
    <mergeCell ref="B3:B4"/>
    <mergeCell ref="B5:J5"/>
    <mergeCell ref="B15:J15"/>
  </mergeCells>
  <printOptions horizontalCentered="1"/>
  <pageMargins left="0.19685039370078741" right="0.31496062992125984" top="0.59055118110236227" bottom="0.31496062992125984" header="0.59055118110236227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ตาราง6 </vt:lpstr>
      <vt:lpstr>'ตาราง6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2019-01-31T01:55:45Z</dcterms:created>
  <dcterms:modified xsi:type="dcterms:W3CDTF">2019-01-31T01:55:57Z</dcterms:modified>
</cp:coreProperties>
</file>